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45" windowHeight="10425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externalReferences>
    <externalReference r:id="rId6"/>
  </externalReferences>
  <definedNames>
    <definedName name="municipal">[1]Лист2!$N$4:$N$64</definedName>
    <definedName name="ovz">[1]Лист2!$J$4:$J$5</definedName>
    <definedName name="rf">[1]Лист2!$H$4:$H$5</definedName>
    <definedName name="t_class">[1]Лист2!$B$4:$B$10</definedName>
    <definedName name="type">[1]Лист2!$D$4:$D$6</definedName>
    <definedName name="work">[1]Лист2!$R$4:$R$6</definedName>
  </definedNames>
  <calcPr calcId="124519" refMode="R1C1"/>
</workbook>
</file>

<file path=xl/calcChain.xml><?xml version="1.0" encoding="utf-8"?>
<calcChain xmlns="http://schemas.openxmlformats.org/spreadsheetml/2006/main">
  <c r="W11" i="3"/>
  <c r="W12"/>
  <c r="W13"/>
  <c r="W14"/>
  <c r="W15"/>
  <c r="W16"/>
  <c r="W17"/>
  <c r="W18"/>
  <c r="W10"/>
  <c r="W11" i="1"/>
  <c r="W12"/>
  <c r="W13"/>
  <c r="W14"/>
  <c r="W15"/>
  <c r="W16"/>
  <c r="W17"/>
  <c r="W18"/>
  <c r="W19"/>
  <c r="W20"/>
  <c r="W21"/>
  <c r="W22"/>
  <c r="W23"/>
  <c r="W10"/>
  <c r="W11" i="4"/>
  <c r="W12"/>
  <c r="W13"/>
  <c r="W14"/>
  <c r="W15"/>
  <c r="W16"/>
  <c r="W17"/>
  <c r="W18"/>
  <c r="W19"/>
  <c r="W10"/>
  <c r="W11" i="5"/>
  <c r="W12"/>
  <c r="W13"/>
  <c r="W14"/>
  <c r="W15"/>
  <c r="W10"/>
</calcChain>
</file>

<file path=xl/sharedStrings.xml><?xml version="1.0" encoding="utf-8"?>
<sst xmlns="http://schemas.openxmlformats.org/spreadsheetml/2006/main" count="391" uniqueCount="195">
  <si>
    <t>кодовый номер</t>
  </si>
  <si>
    <t>№ п/п</t>
  </si>
  <si>
    <t>Фамилия</t>
  </si>
  <si>
    <t>Имя</t>
  </si>
  <si>
    <t>Отчество</t>
  </si>
  <si>
    <t>дата рождения</t>
  </si>
  <si>
    <t>школа</t>
  </si>
  <si>
    <t>сумма набранных баллов</t>
  </si>
  <si>
    <t>победитель, призер</t>
  </si>
  <si>
    <t>Ф.И.О.учителя-предметника ученика победителя,призера</t>
  </si>
  <si>
    <t>количество  баллов   за  задания</t>
  </si>
  <si>
    <t>Председатель жюри:</t>
  </si>
  <si>
    <t>сумма по 100 бальной</t>
  </si>
  <si>
    <t xml:space="preserve">Члены жюри:          </t>
  </si>
  <si>
    <t>Муниципального  этапа всероссийской  олимпиады школьников по                    8 класс</t>
  </si>
  <si>
    <t>Аверкина</t>
  </si>
  <si>
    <t>Елизавета</t>
  </si>
  <si>
    <t>Николаевна</t>
  </si>
  <si>
    <t>07-01</t>
  </si>
  <si>
    <t>07-03</t>
  </si>
  <si>
    <t>07-04</t>
  </si>
  <si>
    <t>07-05</t>
  </si>
  <si>
    <t>07-06</t>
  </si>
  <si>
    <t>07-08</t>
  </si>
  <si>
    <t>07-09</t>
  </si>
  <si>
    <t xml:space="preserve">Бобровская </t>
  </si>
  <si>
    <t>Анастасия</t>
  </si>
  <si>
    <t>Александровна </t>
  </si>
  <si>
    <t xml:space="preserve">Сухорукова </t>
  </si>
  <si>
    <t xml:space="preserve">Екатерина </t>
  </si>
  <si>
    <t>Сергеевна</t>
  </si>
  <si>
    <t xml:space="preserve">Тощакова </t>
  </si>
  <si>
    <t>Ангелина</t>
  </si>
  <si>
    <t>Андреевна</t>
  </si>
  <si>
    <t>08-02</t>
  </si>
  <si>
    <t xml:space="preserve">Троянов </t>
  </si>
  <si>
    <t xml:space="preserve">Матвей </t>
  </si>
  <si>
    <t>Игоревич</t>
  </si>
  <si>
    <t xml:space="preserve">Скрябин </t>
  </si>
  <si>
    <t xml:space="preserve">Данил </t>
  </si>
  <si>
    <t>Сергеевич</t>
  </si>
  <si>
    <t>10-01</t>
  </si>
  <si>
    <t>10-02</t>
  </si>
  <si>
    <t>10-04</t>
  </si>
  <si>
    <t>10-06</t>
  </si>
  <si>
    <t>10-07</t>
  </si>
  <si>
    <t xml:space="preserve">Нухов </t>
  </si>
  <si>
    <t>Тимур</t>
  </si>
  <si>
    <t>Ренатович</t>
  </si>
  <si>
    <t>Криволуцкий</t>
  </si>
  <si>
    <t>Лев</t>
  </si>
  <si>
    <t>Дмитриевич</t>
  </si>
  <si>
    <t>Доброногов</t>
  </si>
  <si>
    <t>Денис</t>
  </si>
  <si>
    <t>Алексеевич</t>
  </si>
  <si>
    <t>08-04</t>
  </si>
  <si>
    <t>Анпилогова</t>
  </si>
  <si>
    <t>Анна</t>
  </si>
  <si>
    <t>Александровна</t>
  </si>
  <si>
    <t>08-05</t>
  </si>
  <si>
    <t>Новоселов</t>
  </si>
  <si>
    <t xml:space="preserve"> Данила</t>
  </si>
  <si>
    <t>Войчишина</t>
  </si>
  <si>
    <t xml:space="preserve"> Полина</t>
  </si>
  <si>
    <t>Игоревна</t>
  </si>
  <si>
    <t>08-06</t>
  </si>
  <si>
    <t>08-07</t>
  </si>
  <si>
    <t>х</t>
  </si>
  <si>
    <t>09-01</t>
  </si>
  <si>
    <t>09-02</t>
  </si>
  <si>
    <t>09-03</t>
  </si>
  <si>
    <t>09-04</t>
  </si>
  <si>
    <t>09-05</t>
  </si>
  <si>
    <t>09-06</t>
  </si>
  <si>
    <t>09-08</t>
  </si>
  <si>
    <t>09-09</t>
  </si>
  <si>
    <t xml:space="preserve">Шмаков </t>
  </si>
  <si>
    <t>Иван</t>
  </si>
  <si>
    <t>Ильич</t>
  </si>
  <si>
    <t>Грохольский</t>
  </si>
  <si>
    <t>Евгеньевич</t>
  </si>
  <si>
    <t>Поздняков</t>
  </si>
  <si>
    <t>Никита</t>
  </si>
  <si>
    <t>Александрович</t>
  </si>
  <si>
    <t>Коптяева Валентина Степановна</t>
  </si>
  <si>
    <t>Пономарев</t>
  </si>
  <si>
    <t xml:space="preserve"> Сергей</t>
  </si>
  <si>
    <t>Валерьевич</t>
  </si>
  <si>
    <t>Кравцов</t>
  </si>
  <si>
    <t xml:space="preserve"> Юрий</t>
  </si>
  <si>
    <t>Леус</t>
  </si>
  <si>
    <t xml:space="preserve"> Демьян</t>
  </si>
  <si>
    <t>Чупраков</t>
  </si>
  <si>
    <t xml:space="preserve"> Павел</t>
  </si>
  <si>
    <t>Павлович</t>
  </si>
  <si>
    <t>Шарапов</t>
  </si>
  <si>
    <t>Данил</t>
  </si>
  <si>
    <t>11-03</t>
  </si>
  <si>
    <t>11-04</t>
  </si>
  <si>
    <t>11-05</t>
  </si>
  <si>
    <t>11-06</t>
  </si>
  <si>
    <t>11-07</t>
  </si>
  <si>
    <t>11-08</t>
  </si>
  <si>
    <t>максимальное количество баллов 35</t>
  </si>
  <si>
    <t>победитель</t>
  </si>
  <si>
    <t>призер</t>
  </si>
  <si>
    <t>Абрамова Ирина Геннадьевна</t>
  </si>
  <si>
    <t>Павленко</t>
  </si>
  <si>
    <t>Даниил</t>
  </si>
  <si>
    <t>Владимирович</t>
  </si>
  <si>
    <t>Моисеев</t>
  </si>
  <si>
    <t>Роман</t>
  </si>
  <si>
    <t>Загребин</t>
  </si>
  <si>
    <t xml:space="preserve"> Аркадий</t>
  </si>
  <si>
    <t>Артёмович</t>
  </si>
  <si>
    <t>Селин</t>
  </si>
  <si>
    <t xml:space="preserve"> Фёдор</t>
  </si>
  <si>
    <t>Ситникова</t>
  </si>
  <si>
    <t xml:space="preserve"> Кристина</t>
  </si>
  <si>
    <t>Владимировна</t>
  </si>
  <si>
    <t>Хоменкова</t>
  </si>
  <si>
    <t xml:space="preserve"> Елизавета</t>
  </si>
  <si>
    <t>Михайловна</t>
  </si>
  <si>
    <t>Коршунова</t>
  </si>
  <si>
    <t xml:space="preserve"> Виолетта</t>
  </si>
  <si>
    <t>Дмитриевна</t>
  </si>
  <si>
    <t>09-10</t>
  </si>
  <si>
    <t>Юрова</t>
  </si>
  <si>
    <t xml:space="preserve"> Мария</t>
  </si>
  <si>
    <t>Степановна</t>
  </si>
  <si>
    <t>Рыкун</t>
  </si>
  <si>
    <t>Романович</t>
  </si>
  <si>
    <t>Сенотрусова</t>
  </si>
  <si>
    <t xml:space="preserve"> Виктория</t>
  </si>
  <si>
    <t>Жукова</t>
  </si>
  <si>
    <t xml:space="preserve"> Екатерина</t>
  </si>
  <si>
    <t>Васильева</t>
  </si>
  <si>
    <t xml:space="preserve"> Дарья</t>
  </si>
  <si>
    <t>Давыдова</t>
  </si>
  <si>
    <t>Алексеевна</t>
  </si>
  <si>
    <t>Шевцова</t>
  </si>
  <si>
    <t xml:space="preserve"> Алина</t>
  </si>
  <si>
    <t>10-5</t>
  </si>
  <si>
    <t>10-08</t>
  </si>
  <si>
    <t>10-09</t>
  </si>
  <si>
    <t>Мария</t>
  </si>
  <si>
    <t>10-10</t>
  </si>
  <si>
    <t xml:space="preserve"> Александр</t>
  </si>
  <si>
    <t>Барсукова</t>
  </si>
  <si>
    <t xml:space="preserve"> Вероника</t>
  </si>
  <si>
    <t>Клейменов</t>
  </si>
  <si>
    <t xml:space="preserve"> Максим</t>
  </si>
  <si>
    <t>Андреевич</t>
  </si>
  <si>
    <t>Джафарова</t>
  </si>
  <si>
    <t xml:space="preserve"> Элеонора</t>
  </si>
  <si>
    <t>Романовна</t>
  </si>
  <si>
    <t>Курбатова</t>
  </si>
  <si>
    <t xml:space="preserve"> Алика</t>
  </si>
  <si>
    <t>Вячеславовна</t>
  </si>
  <si>
    <t>Лазутина</t>
  </si>
  <si>
    <t xml:space="preserve"> Варвара</t>
  </si>
  <si>
    <t>Егоровна</t>
  </si>
  <si>
    <t>Перл</t>
  </si>
  <si>
    <t xml:space="preserve"> Роман</t>
  </si>
  <si>
    <t>Чумакова</t>
  </si>
  <si>
    <t>Бутрин</t>
  </si>
  <si>
    <t xml:space="preserve"> Дмитрий</t>
  </si>
  <si>
    <t>Вячеславович</t>
  </si>
  <si>
    <t>07-10</t>
  </si>
  <si>
    <t>07-11</t>
  </si>
  <si>
    <t>07-12</t>
  </si>
  <si>
    <t>07-13</t>
  </si>
  <si>
    <t>07-14</t>
  </si>
  <si>
    <t>07-15</t>
  </si>
  <si>
    <t>07-16</t>
  </si>
  <si>
    <t xml:space="preserve">максимальное количество баллов 35                </t>
  </si>
  <si>
    <t>Кораблина Светлана Евгеньевна</t>
  </si>
  <si>
    <t>Смотрова Наталья Владимировна</t>
  </si>
  <si>
    <t>максимальное количество баллов   35</t>
  </si>
  <si>
    <t>Председатель жюри: Смотрова Н.В.</t>
  </si>
  <si>
    <t>Смотрова Н.В.</t>
  </si>
  <si>
    <t>«04» декабря 2023 года                     П Р О Т О К О Л</t>
  </si>
  <si>
    <t>Анисимова Н.С.</t>
  </si>
  <si>
    <t>Кораблина С. Е.</t>
  </si>
  <si>
    <t>Малкина Е.В.</t>
  </si>
  <si>
    <t>Абрамова И. Г.</t>
  </si>
  <si>
    <t>Тункевич И. А.</t>
  </si>
  <si>
    <t>Мошкина Е. Е.</t>
  </si>
  <si>
    <t>Сакович Д.Ю.</t>
  </si>
  <si>
    <t>Черепанова Е.В.</t>
  </si>
  <si>
    <t>Суворова Е.А.</t>
  </si>
  <si>
    <t>Муниципального этапа ВОШ по       математике           11 класс</t>
  </si>
  <si>
    <t>Муниципальный этап ВОШ по      математике            10 класс</t>
  </si>
  <si>
    <t>муниципальный этпа ВОШ по      математике                9 класс</t>
  </si>
  <si>
    <t>Муниципального  этапа всероссийской  олимпиады школьников по    математике         7 класс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</si>
</sst>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m"/>
  </numFmts>
  <fonts count="31">
    <font>
      <sz val="10"/>
      <name val="Arial Cyr"/>
      <charset val="134"/>
    </font>
    <font>
      <b/>
      <sz val="12"/>
      <name val="Courier New"/>
      <charset val="134"/>
    </font>
    <font>
      <sz val="12"/>
      <name val="Courier New"/>
      <charset val="204"/>
    </font>
    <font>
      <sz val="12"/>
      <name val="Arial Cyr"/>
      <charset val="134"/>
    </font>
    <font>
      <b/>
      <sz val="12"/>
      <name val="Courier New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0"/>
      <name val="Arial Cyr"/>
      <charset val="134"/>
    </font>
    <font>
      <sz val="12"/>
      <name val="Times New Roman"/>
      <charset val="134"/>
    </font>
    <font>
      <sz val="11"/>
      <name val="Calibri"/>
      <charset val="134"/>
    </font>
    <font>
      <sz val="12"/>
      <name val="Courier New"/>
      <charset val="134"/>
    </font>
    <font>
      <sz val="14"/>
      <name val="Arial Cyr"/>
      <charset val="134"/>
    </font>
    <font>
      <b/>
      <sz val="8"/>
      <name val="Times New Roman CYR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12"/>
      <name val="Times New Roman CYR"/>
      <charset val="134"/>
    </font>
    <font>
      <sz val="14"/>
      <name val="Courier New"/>
      <charset val="134"/>
    </font>
    <font>
      <b/>
      <sz val="14"/>
      <name val="Times New Roman"/>
      <charset val="134"/>
    </font>
    <font>
      <sz val="10"/>
      <name val="Arial Cy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Courier New"/>
      <family val="3"/>
      <charset val="204"/>
    </font>
    <font>
      <b/>
      <sz val="10"/>
      <name val="Times New Roman CYR"/>
      <charset val="134"/>
    </font>
    <font>
      <b/>
      <sz val="11"/>
      <name val="Courier New"/>
      <family val="3"/>
      <charset val="204"/>
    </font>
    <font>
      <sz val="11"/>
      <name val="Arial Cyr"/>
      <charset val="134"/>
    </font>
    <font>
      <sz val="11"/>
      <name val="Courier New"/>
      <family val="3"/>
      <charset val="204"/>
    </font>
    <font>
      <b/>
      <sz val="11"/>
      <name val="Times New Roman CYR"/>
      <charset val="13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6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/>
    <xf numFmtId="0" fontId="2" fillId="0" borderId="0" xfId="0" applyNumberFormat="1" applyFont="1" applyAlignment="1">
      <alignment horizontal="justify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7" fillId="0" borderId="0" xfId="0" applyNumberFormat="1" applyFont="1"/>
    <xf numFmtId="0" fontId="8" fillId="0" borderId="0" xfId="0" applyNumberFormat="1" applyFont="1" applyAlignment="1">
      <alignment horizontal="center" vertical="top" wrapText="1"/>
    </xf>
    <xf numFmtId="0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left"/>
    </xf>
    <xf numFmtId="0" fontId="9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justify"/>
    </xf>
    <xf numFmtId="0" fontId="13" fillId="0" borderId="1" xfId="0" applyNumberFormat="1" applyFont="1" applyBorder="1" applyAlignment="1">
      <alignment horizontal="center" vertical="top" wrapText="1"/>
    </xf>
    <xf numFmtId="165" fontId="9" fillId="0" borderId="0" xfId="0" applyNumberFormat="1" applyFont="1" applyAlignment="1">
      <alignment vertical="center" wrapText="1"/>
    </xf>
    <xf numFmtId="49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left"/>
    </xf>
    <xf numFmtId="0" fontId="14" fillId="0" borderId="0" xfId="0" applyNumberFormat="1" applyFont="1"/>
    <xf numFmtId="0" fontId="0" fillId="0" borderId="0" xfId="0" applyNumberFormat="1" applyFont="1" applyAlignment="1">
      <alignment horizontal="left"/>
    </xf>
    <xf numFmtId="0" fontId="11" fillId="0" borderId="0" xfId="0" applyNumberFormat="1" applyFont="1" applyAlignment="1">
      <alignment vertical="center"/>
    </xf>
    <xf numFmtId="0" fontId="16" fillId="0" borderId="0" xfId="0" applyNumberFormat="1" applyFont="1" applyAlignment="1">
      <alignment horizontal="left"/>
    </xf>
    <xf numFmtId="0" fontId="0" fillId="0" borderId="0" xfId="0" applyNumberFormat="1" applyFont="1" applyBorder="1"/>
    <xf numFmtId="0" fontId="8" fillId="0" borderId="0" xfId="0" applyNumberFormat="1" applyFont="1" applyBorder="1" applyAlignment="1">
      <alignment horizontal="center" vertical="top" wrapText="1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left"/>
    </xf>
    <xf numFmtId="14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left" wrapText="1"/>
    </xf>
    <xf numFmtId="0" fontId="20" fillId="0" borderId="9" xfId="0" applyFont="1" applyBorder="1"/>
    <xf numFmtId="0" fontId="5" fillId="0" borderId="10" xfId="0" applyNumberFormat="1" applyFont="1" applyBorder="1" applyAlignment="1">
      <alignment horizontal="center" vertical="top" wrapText="1"/>
    </xf>
    <xf numFmtId="49" fontId="19" fillId="0" borderId="9" xfId="0" applyNumberFormat="1" applyFont="1" applyBorder="1" applyAlignment="1">
      <alignment horizontal="center" vertical="top" wrapText="1"/>
    </xf>
    <xf numFmtId="0" fontId="19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vertical="center"/>
    </xf>
    <xf numFmtId="0" fontId="6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left" vertical="center" wrapText="1"/>
    </xf>
    <xf numFmtId="0" fontId="19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left" vertical="center" wrapText="1"/>
    </xf>
    <xf numFmtId="0" fontId="19" fillId="0" borderId="9" xfId="0" applyNumberFormat="1" applyFont="1" applyBorder="1" applyAlignment="1">
      <alignment horizontal="center" vertical="top" wrapText="1"/>
    </xf>
    <xf numFmtId="0" fontId="6" fillId="0" borderId="9" xfId="0" applyNumberFormat="1" applyFont="1" applyBorder="1"/>
    <xf numFmtId="0" fontId="6" fillId="0" borderId="9" xfId="0" applyNumberFormat="1" applyFont="1" applyBorder="1" applyAlignment="1">
      <alignment horizontal="left" vertical="top" wrapText="1"/>
    </xf>
    <xf numFmtId="0" fontId="19" fillId="0" borderId="9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/>
    </xf>
    <xf numFmtId="14" fontId="19" fillId="0" borderId="9" xfId="0" applyNumberFormat="1" applyFont="1" applyBorder="1" applyAlignment="1">
      <alignment horizontal="left" vertical="center" wrapText="1"/>
    </xf>
    <xf numFmtId="0" fontId="19" fillId="0" borderId="9" xfId="0" applyNumberFormat="1" applyFont="1" applyBorder="1" applyAlignment="1">
      <alignment horizontal="left" vertical="top" wrapText="1"/>
    </xf>
    <xf numFmtId="14" fontId="19" fillId="0" borderId="9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/>
    </xf>
    <xf numFmtId="49" fontId="19" fillId="0" borderId="9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top"/>
    </xf>
    <xf numFmtId="49" fontId="19" fillId="0" borderId="9" xfId="1" applyNumberFormat="1" applyFont="1" applyBorder="1" applyAlignment="1">
      <alignment horizontal="left"/>
    </xf>
    <xf numFmtId="0" fontId="19" fillId="0" borderId="9" xfId="0" applyFont="1" applyBorder="1"/>
    <xf numFmtId="49" fontId="19" fillId="0" borderId="9" xfId="1" applyNumberFormat="1" applyFont="1" applyBorder="1" applyAlignment="1">
      <alignment horizontal="left" vertical="center"/>
    </xf>
    <xf numFmtId="14" fontId="19" fillId="0" borderId="9" xfId="1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14" fontId="19" fillId="0" borderId="9" xfId="0" applyNumberFormat="1" applyFont="1" applyBorder="1" applyAlignment="1">
      <alignment horizontal="left" vertical="center"/>
    </xf>
    <xf numFmtId="0" fontId="19" fillId="0" borderId="1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/>
    </xf>
    <xf numFmtId="14" fontId="20" fillId="0" borderId="9" xfId="0" applyNumberFormat="1" applyFont="1" applyFill="1" applyBorder="1" applyAlignment="1">
      <alignment horizontal="center" vertical="top"/>
    </xf>
    <xf numFmtId="0" fontId="20" fillId="0" borderId="9" xfId="0" applyFont="1" applyFill="1" applyBorder="1" applyAlignment="1">
      <alignment horizontal="left" vertical="center"/>
    </xf>
    <xf numFmtId="14" fontId="20" fillId="0" borderId="9" xfId="0" applyNumberFormat="1" applyFont="1" applyFill="1" applyBorder="1" applyAlignment="1">
      <alignment horizontal="left" vertical="center"/>
    </xf>
    <xf numFmtId="14" fontId="19" fillId="0" borderId="9" xfId="1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center" vertical="top" wrapText="1"/>
    </xf>
    <xf numFmtId="0" fontId="6" fillId="0" borderId="0" xfId="0" applyNumberFormat="1" applyFont="1" applyBorder="1"/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17" fillId="0" borderId="10" xfId="0" applyNumberFormat="1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left"/>
    </xf>
    <xf numFmtId="0" fontId="19" fillId="0" borderId="9" xfId="0" applyNumberFormat="1" applyFont="1" applyFill="1" applyBorder="1" applyAlignment="1">
      <alignment horizontal="left" vertical="center" wrapText="1"/>
    </xf>
    <xf numFmtId="49" fontId="0" fillId="0" borderId="9" xfId="0" applyNumberFormat="1" applyFont="1" applyBorder="1" applyAlignment="1">
      <alignment horizontal="left"/>
    </xf>
    <xf numFmtId="0" fontId="19" fillId="0" borderId="0" xfId="0" applyNumberFormat="1" applyFont="1"/>
    <xf numFmtId="0" fontId="19" fillId="0" borderId="0" xfId="0" applyNumberFormat="1" applyFont="1" applyAlignment="1">
      <alignment vertical="top" wrapText="1"/>
    </xf>
    <xf numFmtId="0" fontId="21" fillId="0" borderId="0" xfId="0" applyNumberFormat="1" applyFont="1"/>
    <xf numFmtId="49" fontId="6" fillId="0" borderId="1" xfId="0" applyNumberFormat="1" applyFont="1" applyBorder="1" applyAlignment="1">
      <alignment horizontal="left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center"/>
    </xf>
    <xf numFmtId="0" fontId="15" fillId="0" borderId="4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4" xfId="0" applyNumberFormat="1" applyFont="1" applyBorder="1" applyAlignment="1">
      <alignment horizontal="center" vertical="center" wrapText="1"/>
    </xf>
    <xf numFmtId="0" fontId="23" fillId="0" borderId="0" xfId="0" applyNumberFormat="1" applyFont="1" applyAlignment="1">
      <alignment horizontal="center"/>
    </xf>
    <xf numFmtId="0" fontId="24" fillId="0" borderId="0" xfId="0" applyNumberFormat="1" applyFont="1"/>
    <xf numFmtId="0" fontId="25" fillId="0" borderId="0" xfId="0" applyNumberFormat="1" applyFont="1" applyAlignment="1">
      <alignment horizontal="justify"/>
    </xf>
    <xf numFmtId="0" fontId="26" fillId="0" borderId="1" xfId="0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7" fillId="0" borderId="5" xfId="0" applyNumberFormat="1" applyFont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 wrapText="1"/>
    </xf>
    <xf numFmtId="0" fontId="27" fillId="0" borderId="8" xfId="0" applyNumberFormat="1" applyFont="1" applyBorder="1" applyAlignment="1">
      <alignment horizontal="center" vertical="center" wrapText="1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7" xfId="0" applyNumberFormat="1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center" vertical="center" wrapText="1"/>
    </xf>
    <xf numFmtId="0" fontId="26" fillId="0" borderId="8" xfId="0" applyNumberFormat="1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top" wrapText="1"/>
    </xf>
    <xf numFmtId="49" fontId="29" fillId="0" borderId="1" xfId="0" applyNumberFormat="1" applyFont="1" applyBorder="1" applyAlignment="1">
      <alignment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49" fontId="29" fillId="0" borderId="9" xfId="1" applyNumberFormat="1" applyFont="1" applyBorder="1" applyAlignment="1">
      <alignment horizontal="left"/>
    </xf>
    <xf numFmtId="14" fontId="29" fillId="0" borderId="9" xfId="1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left"/>
    </xf>
    <xf numFmtId="0" fontId="29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vertical="center"/>
    </xf>
    <xf numFmtId="14" fontId="29" fillId="0" borderId="9" xfId="0" applyNumberFormat="1" applyFont="1" applyBorder="1" applyAlignment="1">
      <alignment horizontal="left" vertical="center"/>
    </xf>
    <xf numFmtId="49" fontId="29" fillId="0" borderId="9" xfId="0" applyNumberFormat="1" applyFont="1" applyBorder="1" applyAlignment="1">
      <alignment horizontal="left" vertical="center"/>
    </xf>
    <xf numFmtId="14" fontId="29" fillId="0" borderId="9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/>
    </xf>
    <xf numFmtId="49" fontId="29" fillId="0" borderId="1" xfId="0" applyNumberFormat="1" applyFont="1" applyBorder="1"/>
    <xf numFmtId="14" fontId="29" fillId="0" borderId="9" xfId="0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left" vertical="top" wrapText="1"/>
    </xf>
    <xf numFmtId="0" fontId="29" fillId="0" borderId="1" xfId="0" applyNumberFormat="1" applyFont="1" applyBorder="1" applyAlignment="1">
      <alignment horizontal="center" vertical="top" wrapText="1"/>
    </xf>
    <xf numFmtId="0" fontId="29" fillId="0" borderId="9" xfId="0" applyFont="1" applyBorder="1" applyAlignment="1">
      <alignment horizontal="left" vertical="center"/>
    </xf>
    <xf numFmtId="14" fontId="29" fillId="0" borderId="11" xfId="0" applyNumberFormat="1" applyFont="1" applyFill="1" applyBorder="1" applyAlignment="1">
      <alignment horizontal="left" vertical="center"/>
    </xf>
    <xf numFmtId="49" fontId="29" fillId="0" borderId="11" xfId="0" applyNumberFormat="1" applyFont="1" applyFill="1" applyBorder="1" applyAlignment="1">
      <alignment horizontal="left" vertical="center"/>
    </xf>
    <xf numFmtId="14" fontId="29" fillId="0" borderId="0" xfId="0" applyNumberFormat="1" applyFont="1" applyAlignment="1">
      <alignment horizontal="center" vertical="center"/>
    </xf>
    <xf numFmtId="14" fontId="30" fillId="0" borderId="9" xfId="0" applyNumberFormat="1" applyFont="1" applyBorder="1" applyAlignment="1">
      <alignment horizontal="center" vertical="center"/>
    </xf>
    <xf numFmtId="0" fontId="21" fillId="0" borderId="0" xfId="0" applyNumberFormat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90;&#1077;&#1084;&#1072;&#1090;&#1080;&#1082;&#1072;/&#1096;&#1082;.%20&#8470;%207_&#1047;&#1072;&#1103;&#1074;&#1082;&#1072;%20&#1085;&#1072;%20&#1091;&#1095;&#1072;&#1089;&#1090;&#1080;&#1077;%20&#1074;%20&#1052;&#1069;%20&#1042;&#1089;&#1054;&#1064;-%20&#1084;&#1072;&#1090;&#1077;&#1084;&#1072;&#1090;&#1080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H4" t="str">
            <v>Да</v>
          </cell>
          <cell r="J4" t="str">
            <v>Да</v>
          </cell>
          <cell r="N4" t="str">
            <v>город Ачинск</v>
          </cell>
        </row>
        <row r="5">
          <cell r="B5">
            <v>6</v>
          </cell>
          <cell r="D5" t="str">
            <v>Победитель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R5" t="str">
            <v>Да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</row>
        <row r="8">
          <cell r="B8">
            <v>9</v>
          </cell>
          <cell r="N8" t="str">
            <v>город Енисейск</v>
          </cell>
        </row>
        <row r="9">
          <cell r="B9">
            <v>10</v>
          </cell>
          <cell r="N9" t="str">
            <v>город Канск</v>
          </cell>
        </row>
        <row r="10">
          <cell r="B10">
            <v>11</v>
          </cell>
          <cell r="N10" t="str">
            <v>город Красноярск</v>
          </cell>
        </row>
        <row r="11">
          <cell r="N11" t="str">
            <v>город Лесосибирск</v>
          </cell>
        </row>
        <row r="12">
          <cell r="N12" t="str">
            <v>город Минусинск</v>
          </cell>
        </row>
        <row r="13">
          <cell r="N13" t="str">
            <v>город Назарово</v>
          </cell>
        </row>
        <row r="14">
          <cell r="N14" t="str">
            <v>город Норильск</v>
          </cell>
        </row>
        <row r="15">
          <cell r="N15" t="str">
            <v>город Сосновоборск</v>
          </cell>
        </row>
        <row r="16">
          <cell r="N16" t="str">
            <v>город Шарыпово</v>
          </cell>
        </row>
        <row r="17">
          <cell r="N17" t="str">
            <v>ЗАТО город Железногорск</v>
          </cell>
        </row>
        <row r="18">
          <cell r="N18" t="str">
            <v>ЗАТО город Зеленогорск</v>
          </cell>
        </row>
        <row r="19">
          <cell r="N19" t="str">
            <v>Абанский район</v>
          </cell>
        </row>
        <row r="20">
          <cell r="N20" t="str">
            <v>Ачинский район</v>
          </cell>
        </row>
        <row r="21">
          <cell r="N21" t="str">
            <v>Балахтинский район</v>
          </cell>
        </row>
        <row r="22">
          <cell r="N22" t="str">
            <v>Березовский район</v>
          </cell>
        </row>
        <row r="23">
          <cell r="N23" t="str">
            <v>Бирилюсский район</v>
          </cell>
        </row>
        <row r="24">
          <cell r="N24" t="str">
            <v>Боготольский район</v>
          </cell>
        </row>
        <row r="25">
          <cell r="N25" t="str">
            <v>Богучанский район</v>
          </cell>
        </row>
        <row r="26">
          <cell r="N26" t="str">
            <v>Большемуртинский район</v>
          </cell>
        </row>
        <row r="27">
          <cell r="N27" t="str">
            <v>Большеулуйский район</v>
          </cell>
        </row>
        <row r="28">
          <cell r="N28" t="str">
            <v>Дзержинский район</v>
          </cell>
        </row>
        <row r="29">
          <cell r="N29" t="str">
            <v>Емельяновский район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5"/>
  <sheetViews>
    <sheetView tabSelected="1" topLeftCell="A2" workbookViewId="0">
      <selection activeCell="A3" sqref="A3:X3"/>
    </sheetView>
  </sheetViews>
  <sheetFormatPr defaultColWidth="9" defaultRowHeight="12.75"/>
  <cols>
    <col min="1" max="1" width="7.7109375" customWidth="1"/>
    <col min="2" max="2" width="5.140625" customWidth="1"/>
    <col min="3" max="3" width="14" customWidth="1"/>
    <col min="4" max="4" width="12.7109375" customWidth="1"/>
    <col min="5" max="5" width="16.28515625" customWidth="1"/>
    <col min="6" max="6" width="11.7109375" customWidth="1"/>
    <col min="7" max="7" width="10.85546875" customWidth="1"/>
    <col min="8" max="12" width="4" customWidth="1"/>
    <col min="13" max="22" width="4" hidden="1" customWidth="1"/>
    <col min="23" max="23" width="8.42578125" customWidth="1"/>
    <col min="24" max="24" width="15.5703125" customWidth="1"/>
    <col min="25" max="25" width="34.5703125" customWidth="1"/>
  </cols>
  <sheetData>
    <row r="1" spans="1:25" ht="16.5">
      <c r="A1" s="95" t="s">
        <v>181</v>
      </c>
      <c r="B1" s="1"/>
      <c r="C1" s="1"/>
      <c r="D1" s="1"/>
      <c r="E1" s="1"/>
      <c r="F1" s="2"/>
    </row>
    <row r="2" spans="1:25" ht="18.75">
      <c r="A2" s="24"/>
      <c r="B2" s="14"/>
      <c r="C2" s="14"/>
      <c r="D2" s="14"/>
    </row>
    <row r="3" spans="1:25" ht="16.5">
      <c r="A3" s="104" t="s">
        <v>194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5" ht="15.75">
      <c r="A4" s="16"/>
      <c r="B4" s="16"/>
      <c r="C4" s="16"/>
      <c r="D4" s="16"/>
    </row>
    <row r="5" spans="1:25" ht="22.5" customHeight="1">
      <c r="A5" s="97" t="s">
        <v>0</v>
      </c>
      <c r="B5" s="97" t="s">
        <v>1</v>
      </c>
      <c r="C5" s="97" t="s">
        <v>2</v>
      </c>
      <c r="D5" s="97" t="s">
        <v>3</v>
      </c>
      <c r="E5" s="97" t="s">
        <v>4</v>
      </c>
      <c r="F5" s="97" t="s">
        <v>5</v>
      </c>
      <c r="G5" s="97" t="s">
        <v>6</v>
      </c>
      <c r="H5" s="97" t="s">
        <v>175</v>
      </c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100"/>
      <c r="W5" s="97" t="s">
        <v>7</v>
      </c>
      <c r="X5" s="97" t="s">
        <v>8</v>
      </c>
      <c r="Y5" s="97" t="s">
        <v>9</v>
      </c>
    </row>
    <row r="6" spans="1:25" ht="23.25" customHeight="1">
      <c r="A6" s="98"/>
      <c r="B6" s="98"/>
      <c r="C6" s="98"/>
      <c r="D6" s="98"/>
      <c r="E6" s="98"/>
      <c r="F6" s="98"/>
      <c r="G6" s="98"/>
      <c r="H6" s="101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3"/>
      <c r="W6" s="98"/>
      <c r="X6" s="98"/>
      <c r="Y6" s="98"/>
    </row>
    <row r="7" spans="1:25" ht="26.25" customHeight="1">
      <c r="A7" s="98"/>
      <c r="B7" s="98"/>
      <c r="C7" s="98"/>
      <c r="D7" s="98"/>
      <c r="E7" s="98"/>
      <c r="F7" s="98"/>
      <c r="G7" s="98"/>
      <c r="H7" s="97" t="s">
        <v>10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00"/>
      <c r="W7" s="98"/>
      <c r="X7" s="98"/>
      <c r="Y7" s="98"/>
    </row>
    <row r="8" spans="1:25" ht="19.5" customHeight="1">
      <c r="A8" s="98"/>
      <c r="B8" s="98"/>
      <c r="C8" s="98"/>
      <c r="D8" s="98"/>
      <c r="E8" s="98"/>
      <c r="F8" s="98"/>
      <c r="G8" s="98"/>
      <c r="H8" s="101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3"/>
      <c r="W8" s="98"/>
      <c r="X8" s="98"/>
      <c r="Y8" s="98"/>
    </row>
    <row r="9" spans="1:25" ht="18.75">
      <c r="A9" s="98"/>
      <c r="B9" s="98"/>
      <c r="C9" s="98"/>
      <c r="D9" s="98"/>
      <c r="E9" s="98"/>
      <c r="F9" s="98"/>
      <c r="G9" s="98"/>
      <c r="H9" s="82">
        <v>1</v>
      </c>
      <c r="I9" s="82">
        <v>2</v>
      </c>
      <c r="J9" s="82">
        <v>3</v>
      </c>
      <c r="K9" s="82">
        <v>4</v>
      </c>
      <c r="L9" s="82">
        <v>5</v>
      </c>
      <c r="M9" s="82">
        <v>11</v>
      </c>
      <c r="N9" s="82">
        <v>12</v>
      </c>
      <c r="O9" s="82">
        <v>13</v>
      </c>
      <c r="P9" s="82">
        <v>14</v>
      </c>
      <c r="Q9" s="82">
        <v>15</v>
      </c>
      <c r="R9" s="82">
        <v>16</v>
      </c>
      <c r="S9" s="82">
        <v>17</v>
      </c>
      <c r="T9" s="82">
        <v>18</v>
      </c>
      <c r="U9" s="82">
        <v>19</v>
      </c>
      <c r="V9" s="82">
        <v>20</v>
      </c>
      <c r="W9" s="98"/>
      <c r="X9" s="98"/>
      <c r="Y9" s="98"/>
    </row>
    <row r="10" spans="1:25" s="13" customFormat="1" ht="15.75">
      <c r="A10" s="83" t="s">
        <v>18</v>
      </c>
      <c r="B10" s="84">
        <v>1</v>
      </c>
      <c r="C10" s="55" t="s">
        <v>15</v>
      </c>
      <c r="D10" s="55" t="s">
        <v>16</v>
      </c>
      <c r="E10" s="55" t="s">
        <v>17</v>
      </c>
      <c r="F10" s="63">
        <v>40162</v>
      </c>
      <c r="G10" s="62">
        <v>7</v>
      </c>
      <c r="H10" s="39">
        <v>0</v>
      </c>
      <c r="I10" s="39">
        <v>0</v>
      </c>
      <c r="J10" s="39">
        <v>1</v>
      </c>
      <c r="K10" s="39">
        <v>0</v>
      </c>
      <c r="L10" s="39"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>
        <f>SUM(H10:L10)</f>
        <v>1</v>
      </c>
      <c r="X10" s="84"/>
      <c r="Y10" s="85"/>
    </row>
    <row r="11" spans="1:25" ht="18" customHeight="1">
      <c r="A11" s="86" t="s">
        <v>19</v>
      </c>
      <c r="B11" s="84">
        <v>2</v>
      </c>
      <c r="C11" s="60" t="s">
        <v>25</v>
      </c>
      <c r="D11" s="60" t="s">
        <v>26</v>
      </c>
      <c r="E11" s="60" t="s">
        <v>27</v>
      </c>
      <c r="F11" s="61">
        <v>40127</v>
      </c>
      <c r="G11" s="48">
        <v>4</v>
      </c>
      <c r="H11" s="39">
        <v>1</v>
      </c>
      <c r="I11" s="39">
        <v>0</v>
      </c>
      <c r="J11" s="39">
        <v>0</v>
      </c>
      <c r="K11" s="39">
        <v>0</v>
      </c>
      <c r="L11" s="39"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>
        <f t="shared" ref="W11:W23" si="0">SUM(H11:L11)</f>
        <v>1</v>
      </c>
      <c r="X11" s="87"/>
      <c r="Y11" s="47"/>
    </row>
    <row r="12" spans="1:25" ht="18" customHeight="1">
      <c r="A12" s="86" t="s">
        <v>20</v>
      </c>
      <c r="B12" s="84">
        <v>3</v>
      </c>
      <c r="C12" s="60" t="s">
        <v>28</v>
      </c>
      <c r="D12" s="60" t="s">
        <v>29</v>
      </c>
      <c r="E12" s="60" t="s">
        <v>30</v>
      </c>
      <c r="F12" s="61">
        <v>40303</v>
      </c>
      <c r="G12" s="48">
        <v>4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>
        <f t="shared" si="0"/>
        <v>0</v>
      </c>
      <c r="X12" s="87"/>
      <c r="Y12" s="47"/>
    </row>
    <row r="13" spans="1:25" ht="18" customHeight="1">
      <c r="A13" s="86" t="s">
        <v>21</v>
      </c>
      <c r="B13" s="84">
        <v>4</v>
      </c>
      <c r="C13" s="55" t="s">
        <v>46</v>
      </c>
      <c r="D13" s="55" t="s">
        <v>47</v>
      </c>
      <c r="E13" s="55" t="s">
        <v>48</v>
      </c>
      <c r="F13" s="63">
        <v>40389</v>
      </c>
      <c r="G13" s="62">
        <v>5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>
        <f t="shared" si="0"/>
        <v>0</v>
      </c>
      <c r="X13" s="88"/>
      <c r="Y13" s="89"/>
    </row>
    <row r="14" spans="1:25" ht="18" customHeight="1">
      <c r="A14" s="86" t="s">
        <v>22</v>
      </c>
      <c r="B14" s="84">
        <v>5</v>
      </c>
      <c r="C14" s="55" t="s">
        <v>49</v>
      </c>
      <c r="D14" s="55" t="s">
        <v>50</v>
      </c>
      <c r="E14" s="55" t="s">
        <v>51</v>
      </c>
      <c r="F14" s="63">
        <v>40260</v>
      </c>
      <c r="G14" s="62">
        <v>5</v>
      </c>
      <c r="H14" s="39">
        <v>7</v>
      </c>
      <c r="I14" s="39">
        <v>0</v>
      </c>
      <c r="J14" s="39">
        <v>4</v>
      </c>
      <c r="K14" s="39">
        <v>7</v>
      </c>
      <c r="L14" s="39">
        <v>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>
        <f t="shared" si="0"/>
        <v>18</v>
      </c>
      <c r="X14" s="45" t="s">
        <v>104</v>
      </c>
      <c r="Y14" s="89" t="s">
        <v>176</v>
      </c>
    </row>
    <row r="15" spans="1:25" ht="18" customHeight="1">
      <c r="A15" s="38" t="s">
        <v>23</v>
      </c>
      <c r="B15" s="84">
        <v>6</v>
      </c>
      <c r="C15" s="65" t="s">
        <v>92</v>
      </c>
      <c r="D15" s="55" t="s">
        <v>147</v>
      </c>
      <c r="E15" s="55" t="s">
        <v>94</v>
      </c>
      <c r="F15" s="50">
        <v>40232</v>
      </c>
      <c r="G15" s="48">
        <v>10</v>
      </c>
      <c r="H15" s="39">
        <v>7</v>
      </c>
      <c r="I15" s="39" t="s">
        <v>67</v>
      </c>
      <c r="J15" s="39" t="s">
        <v>67</v>
      </c>
      <c r="K15" s="39">
        <v>2</v>
      </c>
      <c r="L15" s="39" t="s">
        <v>67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>
        <f t="shared" si="0"/>
        <v>9</v>
      </c>
      <c r="X15" s="45" t="s">
        <v>105</v>
      </c>
      <c r="Y15" s="90" t="s">
        <v>177</v>
      </c>
    </row>
    <row r="16" spans="1:25" ht="18" customHeight="1">
      <c r="A16" s="38" t="s">
        <v>24</v>
      </c>
      <c r="B16" s="84">
        <v>7</v>
      </c>
      <c r="C16" s="65" t="s">
        <v>148</v>
      </c>
      <c r="D16" s="55" t="s">
        <v>149</v>
      </c>
      <c r="E16" s="65" t="s">
        <v>30</v>
      </c>
      <c r="F16" s="63">
        <v>40268</v>
      </c>
      <c r="G16" s="48">
        <v>10</v>
      </c>
      <c r="H16" s="39">
        <v>7</v>
      </c>
      <c r="I16" s="39" t="s">
        <v>67</v>
      </c>
      <c r="J16" s="39">
        <v>4</v>
      </c>
      <c r="K16" s="39">
        <v>1</v>
      </c>
      <c r="L16" s="39">
        <v>2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>
        <f t="shared" si="0"/>
        <v>14</v>
      </c>
      <c r="X16" s="45" t="s">
        <v>105</v>
      </c>
      <c r="Y16" s="90" t="s">
        <v>177</v>
      </c>
    </row>
    <row r="17" spans="1:25" ht="18" customHeight="1">
      <c r="A17" s="38" t="s">
        <v>168</v>
      </c>
      <c r="B17" s="84">
        <v>8</v>
      </c>
      <c r="C17" s="65" t="s">
        <v>150</v>
      </c>
      <c r="D17" s="55" t="s">
        <v>151</v>
      </c>
      <c r="E17" s="65" t="s">
        <v>152</v>
      </c>
      <c r="F17" s="63">
        <v>40451</v>
      </c>
      <c r="G17" s="91">
        <v>10</v>
      </c>
      <c r="H17" s="39">
        <v>1</v>
      </c>
      <c r="I17" s="39" t="s">
        <v>67</v>
      </c>
      <c r="J17" s="39">
        <v>4</v>
      </c>
      <c r="K17" s="39">
        <v>1</v>
      </c>
      <c r="L17" s="39">
        <v>3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>
        <f t="shared" si="0"/>
        <v>9</v>
      </c>
      <c r="X17" s="45" t="s">
        <v>105</v>
      </c>
      <c r="Y17" s="90" t="s">
        <v>177</v>
      </c>
    </row>
    <row r="18" spans="1:25" ht="18" customHeight="1">
      <c r="A18" s="38" t="s">
        <v>169</v>
      </c>
      <c r="B18" s="84">
        <v>9</v>
      </c>
      <c r="C18" s="65" t="s">
        <v>153</v>
      </c>
      <c r="D18" s="55" t="s">
        <v>154</v>
      </c>
      <c r="E18" s="65" t="s">
        <v>155</v>
      </c>
      <c r="F18" s="63">
        <v>40317</v>
      </c>
      <c r="G18" s="48">
        <v>10</v>
      </c>
      <c r="H18" s="39" t="s">
        <v>67</v>
      </c>
      <c r="I18" s="39">
        <v>0</v>
      </c>
      <c r="J18" s="39">
        <v>0</v>
      </c>
      <c r="K18" s="39">
        <v>0</v>
      </c>
      <c r="L18" s="39">
        <v>0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>
        <f t="shared" si="0"/>
        <v>0</v>
      </c>
      <c r="X18" s="88"/>
      <c r="Y18" s="89"/>
    </row>
    <row r="19" spans="1:25" ht="18" customHeight="1">
      <c r="A19" s="38" t="s">
        <v>170</v>
      </c>
      <c r="B19" s="84">
        <v>10</v>
      </c>
      <c r="C19" s="65" t="s">
        <v>156</v>
      </c>
      <c r="D19" s="55" t="s">
        <v>157</v>
      </c>
      <c r="E19" s="65" t="s">
        <v>158</v>
      </c>
      <c r="F19" s="50">
        <v>40303</v>
      </c>
      <c r="G19" s="48">
        <v>10</v>
      </c>
      <c r="H19" s="39">
        <v>0</v>
      </c>
      <c r="I19" s="39">
        <v>0</v>
      </c>
      <c r="J19" s="39" t="s">
        <v>67</v>
      </c>
      <c r="K19" s="39">
        <v>0</v>
      </c>
      <c r="L19" s="39">
        <v>0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>
        <f t="shared" si="0"/>
        <v>0</v>
      </c>
      <c r="X19" s="88"/>
      <c r="Y19" s="92"/>
    </row>
    <row r="20" spans="1:25" ht="18" customHeight="1">
      <c r="A20" s="38" t="s">
        <v>171</v>
      </c>
      <c r="B20" s="84">
        <v>11</v>
      </c>
      <c r="C20" s="65" t="s">
        <v>159</v>
      </c>
      <c r="D20" s="55" t="s">
        <v>160</v>
      </c>
      <c r="E20" s="65" t="s">
        <v>161</v>
      </c>
      <c r="F20" s="50">
        <v>40442</v>
      </c>
      <c r="G20" s="48">
        <v>10</v>
      </c>
      <c r="H20" s="39" t="s">
        <v>67</v>
      </c>
      <c r="I20" s="39" t="s">
        <v>67</v>
      </c>
      <c r="J20" s="39">
        <v>0</v>
      </c>
      <c r="K20" s="39">
        <v>0</v>
      </c>
      <c r="L20" s="39" t="s">
        <v>67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>
        <f t="shared" si="0"/>
        <v>0</v>
      </c>
      <c r="X20" s="88"/>
      <c r="Y20" s="89"/>
    </row>
    <row r="21" spans="1:25" ht="18" customHeight="1">
      <c r="A21" s="38" t="s">
        <v>172</v>
      </c>
      <c r="B21" s="84">
        <v>12</v>
      </c>
      <c r="C21" s="65" t="s">
        <v>162</v>
      </c>
      <c r="D21" s="55" t="s">
        <v>163</v>
      </c>
      <c r="E21" s="65" t="s">
        <v>83</v>
      </c>
      <c r="F21" s="50">
        <v>40457</v>
      </c>
      <c r="G21" s="48">
        <v>10</v>
      </c>
      <c r="H21" s="39">
        <v>6</v>
      </c>
      <c r="I21" s="39" t="s">
        <v>67</v>
      </c>
      <c r="J21" s="39">
        <v>1</v>
      </c>
      <c r="K21" s="39">
        <v>1</v>
      </c>
      <c r="L21" s="39" t="s">
        <v>67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>
        <f t="shared" si="0"/>
        <v>8</v>
      </c>
      <c r="X21" s="87"/>
      <c r="Y21" s="47"/>
    </row>
    <row r="22" spans="1:25" ht="18" customHeight="1">
      <c r="A22" s="38" t="s">
        <v>173</v>
      </c>
      <c r="B22" s="84">
        <v>13</v>
      </c>
      <c r="C22" s="65" t="s">
        <v>164</v>
      </c>
      <c r="D22" s="55" t="s">
        <v>118</v>
      </c>
      <c r="E22" s="65" t="s">
        <v>30</v>
      </c>
      <c r="F22" s="50">
        <v>40199</v>
      </c>
      <c r="G22" s="48">
        <v>10</v>
      </c>
      <c r="H22" s="39">
        <v>7</v>
      </c>
      <c r="I22" s="39">
        <v>0</v>
      </c>
      <c r="J22" s="39">
        <v>0</v>
      </c>
      <c r="K22" s="39">
        <v>0</v>
      </c>
      <c r="L22" s="39">
        <v>0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>
        <f t="shared" si="0"/>
        <v>7</v>
      </c>
      <c r="X22" s="87"/>
      <c r="Y22" s="47"/>
    </row>
    <row r="23" spans="1:25" ht="18" customHeight="1">
      <c r="A23" s="38" t="s">
        <v>174</v>
      </c>
      <c r="B23" s="84">
        <v>14</v>
      </c>
      <c r="C23" s="65" t="s">
        <v>165</v>
      </c>
      <c r="D23" s="55" t="s">
        <v>166</v>
      </c>
      <c r="E23" s="65" t="s">
        <v>167</v>
      </c>
      <c r="F23" s="50">
        <v>40271</v>
      </c>
      <c r="G23" s="48">
        <v>10</v>
      </c>
      <c r="H23" s="39" t="s">
        <v>67</v>
      </c>
      <c r="I23" s="39" t="s">
        <v>67</v>
      </c>
      <c r="J23" s="39" t="s">
        <v>67</v>
      </c>
      <c r="K23" s="39" t="s">
        <v>67</v>
      </c>
      <c r="L23" s="39" t="s">
        <v>67</v>
      </c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>
        <f t="shared" si="0"/>
        <v>0</v>
      </c>
      <c r="X23" s="87"/>
      <c r="Y23" s="47"/>
    </row>
    <row r="24" spans="1:25" ht="33.75" customHeight="1"/>
    <row r="25" spans="1:25" ht="15.75">
      <c r="C25" s="93" t="s">
        <v>179</v>
      </c>
      <c r="F25" s="9"/>
    </row>
    <row r="26" spans="1:25" ht="15.75">
      <c r="C26" s="93"/>
      <c r="F26" s="9"/>
    </row>
    <row r="27" spans="1:25" ht="14.25" customHeight="1">
      <c r="C27" s="94" t="s">
        <v>13</v>
      </c>
      <c r="D27" s="93" t="s">
        <v>182</v>
      </c>
      <c r="F27" s="9"/>
    </row>
    <row r="28" spans="1:25" ht="15.75">
      <c r="D28" s="93" t="s">
        <v>184</v>
      </c>
      <c r="F28" s="9"/>
      <c r="H28" s="10"/>
      <c r="I28" s="10"/>
      <c r="J28" s="10"/>
      <c r="K28" s="10"/>
      <c r="L28" s="10"/>
    </row>
    <row r="29" spans="1:25" ht="15.75">
      <c r="D29" s="93" t="s">
        <v>189</v>
      </c>
      <c r="F29" s="9"/>
      <c r="H29" s="10"/>
      <c r="I29" s="10"/>
      <c r="J29" s="10"/>
      <c r="K29" s="10"/>
      <c r="L29" s="10"/>
    </row>
    <row r="30" spans="1:25" ht="15.75">
      <c r="D30" s="93" t="s">
        <v>183</v>
      </c>
      <c r="F30" s="9"/>
      <c r="H30" s="10"/>
      <c r="I30" s="10"/>
      <c r="J30" s="10"/>
      <c r="K30" s="10"/>
      <c r="L30" s="10"/>
    </row>
    <row r="31" spans="1:25" ht="15.75">
      <c r="D31" s="93" t="s">
        <v>190</v>
      </c>
      <c r="F31" s="9"/>
      <c r="H31" s="10"/>
      <c r="I31" s="10"/>
      <c r="J31" s="10"/>
      <c r="K31" s="10"/>
      <c r="L31" s="10"/>
    </row>
    <row r="32" spans="1:25" ht="15.75">
      <c r="D32" s="93" t="s">
        <v>187</v>
      </c>
      <c r="H32" s="10"/>
      <c r="I32" s="10"/>
      <c r="J32" s="10"/>
      <c r="K32" s="10"/>
      <c r="L32" s="10"/>
    </row>
    <row r="33" spans="4:12" ht="15.75">
      <c r="D33" s="93" t="s">
        <v>186</v>
      </c>
      <c r="H33" s="10"/>
      <c r="I33" s="10"/>
      <c r="J33" s="10"/>
      <c r="K33" s="10"/>
      <c r="L33" s="10"/>
    </row>
    <row r="34" spans="4:12" ht="15.75">
      <c r="D34" s="93" t="s">
        <v>185</v>
      </c>
      <c r="H34" s="10"/>
      <c r="I34" s="10"/>
      <c r="J34" s="10"/>
      <c r="K34" s="10"/>
      <c r="L34" s="10"/>
    </row>
    <row r="35" spans="4:12" ht="15.75">
      <c r="D35" s="93" t="s">
        <v>188</v>
      </c>
    </row>
  </sheetData>
  <mergeCells count="13">
    <mergeCell ref="Y5:Y9"/>
    <mergeCell ref="H7:V8"/>
    <mergeCell ref="H5:V6"/>
    <mergeCell ref="A3:X3"/>
    <mergeCell ref="A5:A9"/>
    <mergeCell ref="B5:B9"/>
    <mergeCell ref="C5:C9"/>
    <mergeCell ref="D5:D9"/>
    <mergeCell ref="E5:E9"/>
    <mergeCell ref="F5:F9"/>
    <mergeCell ref="G5:G9"/>
    <mergeCell ref="W5:W9"/>
    <mergeCell ref="X5:X9"/>
  </mergeCells>
  <pageMargins left="0.590551137924194" right="3.1199998855590798" top="0.98425197601318404" bottom="0.98425197601318404" header="0.51181101799011197" footer="0.51181101799011197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Z3" sqref="Z3"/>
    </sheetView>
  </sheetViews>
  <sheetFormatPr defaultColWidth="9" defaultRowHeight="12.75"/>
  <cols>
    <col min="1" max="1" width="7.5703125" customWidth="1"/>
    <col min="2" max="2" width="3.85546875" customWidth="1"/>
    <col min="3" max="3" width="14" customWidth="1"/>
    <col min="4" max="4" width="10.28515625" customWidth="1"/>
    <col min="5" max="5" width="16.7109375" customWidth="1"/>
    <col min="6" max="6" width="12.85546875" customWidth="1"/>
    <col min="7" max="7" width="5.140625" customWidth="1"/>
    <col min="8" max="8" width="3" customWidth="1"/>
    <col min="9" max="10" width="3.28515625" customWidth="1"/>
    <col min="11" max="11" width="2.7109375" customWidth="1"/>
    <col min="12" max="12" width="3.28515625" customWidth="1"/>
    <col min="13" max="22" width="9" hidden="1" customWidth="1"/>
    <col min="23" max="23" width="7.7109375" customWidth="1"/>
    <col min="24" max="24" width="10.85546875" customWidth="1"/>
    <col min="25" max="25" width="29.5703125" customWidth="1"/>
  </cols>
  <sheetData>
    <row r="1" spans="1:26" ht="16.5">
      <c r="A1" s="95" t="s">
        <v>181</v>
      </c>
      <c r="B1" s="1"/>
      <c r="C1" s="1"/>
      <c r="D1" s="1"/>
      <c r="E1" s="1"/>
      <c r="F1" s="2"/>
    </row>
    <row r="2" spans="1:26" ht="15.75">
      <c r="A2" s="14"/>
      <c r="B2" s="14"/>
      <c r="C2" s="14"/>
      <c r="D2" s="14"/>
    </row>
    <row r="3" spans="1:26" ht="16.5">
      <c r="A3" s="106" t="s">
        <v>14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6" ht="15.75">
      <c r="A4" s="5"/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 ht="12.75" customHeight="1">
      <c r="A5" s="97" t="s">
        <v>0</v>
      </c>
      <c r="B5" s="97" t="s">
        <v>1</v>
      </c>
      <c r="C5" s="97" t="s">
        <v>2</v>
      </c>
      <c r="D5" s="97" t="s">
        <v>3</v>
      </c>
      <c r="E5" s="97" t="s">
        <v>4</v>
      </c>
      <c r="F5" s="97" t="s">
        <v>5</v>
      </c>
      <c r="G5" s="97" t="s">
        <v>6</v>
      </c>
      <c r="H5" s="97" t="s">
        <v>103</v>
      </c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100"/>
      <c r="W5" s="97" t="s">
        <v>7</v>
      </c>
      <c r="X5" s="97" t="s">
        <v>8</v>
      </c>
      <c r="Y5" s="123" t="s">
        <v>9</v>
      </c>
    </row>
    <row r="6" spans="1:26" ht="36.75" customHeight="1">
      <c r="A6" s="98"/>
      <c r="B6" s="98"/>
      <c r="C6" s="98"/>
      <c r="D6" s="98"/>
      <c r="E6" s="98"/>
      <c r="F6" s="98"/>
      <c r="G6" s="98"/>
      <c r="H6" s="101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3"/>
      <c r="W6" s="98"/>
      <c r="X6" s="98"/>
      <c r="Y6" s="124"/>
    </row>
    <row r="7" spans="1:26" ht="12.75" customHeight="1">
      <c r="A7" s="98"/>
      <c r="B7" s="98"/>
      <c r="C7" s="98"/>
      <c r="D7" s="98"/>
      <c r="E7" s="98"/>
      <c r="F7" s="98"/>
      <c r="G7" s="98"/>
      <c r="H7" s="97" t="s">
        <v>10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00"/>
      <c r="W7" s="98"/>
      <c r="X7" s="98"/>
      <c r="Y7" s="124"/>
    </row>
    <row r="8" spans="1:26" ht="33.75" customHeight="1">
      <c r="A8" s="98"/>
      <c r="B8" s="98"/>
      <c r="C8" s="98"/>
      <c r="D8" s="98"/>
      <c r="E8" s="98"/>
      <c r="F8" s="98"/>
      <c r="G8" s="98"/>
      <c r="H8" s="101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3"/>
      <c r="W8" s="98"/>
      <c r="X8" s="98"/>
      <c r="Y8" s="124"/>
    </row>
    <row r="9" spans="1:26" ht="15.75">
      <c r="A9" s="107"/>
      <c r="B9" s="107"/>
      <c r="C9" s="107"/>
      <c r="D9" s="107"/>
      <c r="E9" s="107"/>
      <c r="F9" s="107"/>
      <c r="G9" s="107"/>
      <c r="H9" s="6">
        <v>1</v>
      </c>
      <c r="I9" s="6">
        <v>2</v>
      </c>
      <c r="J9" s="6">
        <v>3</v>
      </c>
      <c r="K9" s="6">
        <v>4</v>
      </c>
      <c r="L9" s="6">
        <v>5</v>
      </c>
      <c r="M9" s="6">
        <v>11</v>
      </c>
      <c r="N9" s="6">
        <v>12</v>
      </c>
      <c r="O9" s="6">
        <v>13</v>
      </c>
      <c r="P9" s="6">
        <v>14</v>
      </c>
      <c r="Q9" s="6">
        <v>15</v>
      </c>
      <c r="R9" s="6">
        <v>16</v>
      </c>
      <c r="S9" s="6">
        <v>17</v>
      </c>
      <c r="T9" s="6">
        <v>18</v>
      </c>
      <c r="U9" s="6">
        <v>19</v>
      </c>
      <c r="V9" s="6">
        <v>20</v>
      </c>
      <c r="W9" s="107"/>
      <c r="X9" s="107"/>
      <c r="Y9" s="125"/>
      <c r="Z9" s="22"/>
    </row>
    <row r="10" spans="1:26" s="13" customFormat="1" ht="22.5" customHeight="1">
      <c r="A10" s="66" t="s">
        <v>34</v>
      </c>
      <c r="B10" s="31">
        <v>1</v>
      </c>
      <c r="C10" s="58" t="s">
        <v>31</v>
      </c>
      <c r="D10" s="58" t="s">
        <v>32</v>
      </c>
      <c r="E10" s="58" t="s">
        <v>33</v>
      </c>
      <c r="F10" s="73">
        <v>40000</v>
      </c>
      <c r="G10" s="64">
        <v>4</v>
      </c>
      <c r="H10" s="31">
        <v>0</v>
      </c>
      <c r="I10" s="31">
        <v>0</v>
      </c>
      <c r="J10" s="31">
        <v>0</v>
      </c>
      <c r="K10" s="31">
        <v>0</v>
      </c>
      <c r="L10" s="31" t="s">
        <v>67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>
        <v>0</v>
      </c>
      <c r="X10" s="7"/>
      <c r="Y10" s="8"/>
      <c r="Z10" s="23"/>
    </row>
    <row r="11" spans="1:26" s="13" customFormat="1" ht="15.75">
      <c r="A11" s="66" t="s">
        <v>55</v>
      </c>
      <c r="B11" s="32">
        <v>2</v>
      </c>
      <c r="C11" s="33" t="s">
        <v>52</v>
      </c>
      <c r="D11" s="33" t="s">
        <v>53</v>
      </c>
      <c r="E11" s="33" t="s">
        <v>54</v>
      </c>
      <c r="F11" s="34">
        <v>39756</v>
      </c>
      <c r="G11" s="35">
        <v>5</v>
      </c>
      <c r="H11" s="31">
        <v>0</v>
      </c>
      <c r="I11" s="31">
        <v>0</v>
      </c>
      <c r="J11" s="31">
        <v>0</v>
      </c>
      <c r="K11" s="31">
        <v>0</v>
      </c>
      <c r="L11" s="31" t="s">
        <v>67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>
        <v>0</v>
      </c>
      <c r="X11" s="7"/>
      <c r="Y11" s="8"/>
    </row>
    <row r="12" spans="1:26" s="13" customFormat="1" ht="15.75">
      <c r="A12" s="66" t="s">
        <v>59</v>
      </c>
      <c r="B12" s="31">
        <v>3</v>
      </c>
      <c r="C12" s="57" t="s">
        <v>56</v>
      </c>
      <c r="D12" s="57" t="s">
        <v>57</v>
      </c>
      <c r="E12" s="57" t="s">
        <v>58</v>
      </c>
      <c r="F12" s="70">
        <v>40463</v>
      </c>
      <c r="G12" s="69">
        <v>2</v>
      </c>
      <c r="H12" s="31" t="s">
        <v>67</v>
      </c>
      <c r="I12" s="31" t="s">
        <v>67</v>
      </c>
      <c r="J12" s="31" t="s">
        <v>67</v>
      </c>
      <c r="K12" s="31" t="s">
        <v>67</v>
      </c>
      <c r="L12" s="31" t="s">
        <v>67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>
        <v>0</v>
      </c>
      <c r="X12" s="7"/>
      <c r="Y12" s="8"/>
    </row>
    <row r="13" spans="1:26" s="13" customFormat="1" ht="15.75">
      <c r="A13" s="66" t="s">
        <v>65</v>
      </c>
      <c r="B13" s="32">
        <v>4</v>
      </c>
      <c r="C13" s="36" t="s">
        <v>60</v>
      </c>
      <c r="D13" s="33" t="s">
        <v>61</v>
      </c>
      <c r="E13" s="59" t="s">
        <v>54</v>
      </c>
      <c r="F13" s="52">
        <v>39807</v>
      </c>
      <c r="G13" s="69">
        <v>10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>
        <v>0</v>
      </c>
      <c r="X13" s="7"/>
      <c r="Y13" s="8"/>
    </row>
    <row r="14" spans="1:26" s="13" customFormat="1" ht="15.75">
      <c r="A14" s="66" t="s">
        <v>66</v>
      </c>
      <c r="B14" s="31">
        <v>5</v>
      </c>
      <c r="C14" s="36" t="s">
        <v>62</v>
      </c>
      <c r="D14" s="33" t="s">
        <v>63</v>
      </c>
      <c r="E14" s="59" t="s">
        <v>64</v>
      </c>
      <c r="F14" s="52">
        <v>39827</v>
      </c>
      <c r="G14" s="69">
        <v>10</v>
      </c>
      <c r="H14" s="31">
        <v>0</v>
      </c>
      <c r="I14" s="31">
        <v>0</v>
      </c>
      <c r="J14" s="31" t="s">
        <v>67</v>
      </c>
      <c r="K14" s="31">
        <v>0</v>
      </c>
      <c r="L14" s="31">
        <v>0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>
        <v>0</v>
      </c>
      <c r="X14" s="7"/>
      <c r="Y14" s="8"/>
    </row>
    <row r="15" spans="1:26" ht="15">
      <c r="C15" s="15"/>
      <c r="D15" s="15"/>
      <c r="E15" s="15"/>
      <c r="F15" s="15"/>
      <c r="G15" s="9"/>
    </row>
    <row r="16" spans="1:26" ht="15">
      <c r="C16" s="9" t="s">
        <v>11</v>
      </c>
      <c r="D16" s="9"/>
      <c r="E16" s="15" t="s">
        <v>180</v>
      </c>
      <c r="F16" s="15"/>
      <c r="G16" s="9"/>
    </row>
    <row r="17" spans="3:7" ht="15">
      <c r="C17" s="9"/>
      <c r="D17" s="9"/>
      <c r="E17" s="15"/>
      <c r="F17" s="15"/>
      <c r="G17" s="15"/>
    </row>
    <row r="18" spans="3:7" ht="15" customHeight="1">
      <c r="C18" s="105" t="s">
        <v>13</v>
      </c>
      <c r="D18" s="105"/>
      <c r="E18" s="93" t="s">
        <v>182</v>
      </c>
      <c r="F18" s="15"/>
      <c r="G18" s="15"/>
    </row>
    <row r="19" spans="3:7" ht="15.75">
      <c r="E19" s="93" t="s">
        <v>184</v>
      </c>
      <c r="F19" s="15"/>
      <c r="G19" s="15"/>
    </row>
    <row r="20" spans="3:7" ht="15.75">
      <c r="E20" s="93" t="s">
        <v>189</v>
      </c>
      <c r="F20" s="15"/>
      <c r="G20" s="15"/>
    </row>
    <row r="21" spans="3:7" ht="15.75">
      <c r="E21" s="93" t="s">
        <v>183</v>
      </c>
      <c r="F21" s="15"/>
      <c r="G21" s="15"/>
    </row>
    <row r="22" spans="3:7" ht="15.75">
      <c r="D22" s="11"/>
      <c r="E22" s="93" t="s">
        <v>190</v>
      </c>
      <c r="F22" s="15"/>
      <c r="G22" s="15"/>
    </row>
    <row r="23" spans="3:7" ht="15.75">
      <c r="D23" s="11"/>
      <c r="E23" s="93" t="s">
        <v>187</v>
      </c>
      <c r="F23" s="15"/>
      <c r="G23" s="15"/>
    </row>
    <row r="24" spans="3:7" ht="15.75">
      <c r="D24" s="11"/>
      <c r="E24" s="93" t="s">
        <v>186</v>
      </c>
      <c r="F24" s="15"/>
      <c r="G24" s="15"/>
    </row>
    <row r="25" spans="3:7" ht="15.75">
      <c r="C25" s="15"/>
      <c r="E25" s="93" t="s">
        <v>185</v>
      </c>
      <c r="F25" s="15"/>
      <c r="G25" s="15"/>
    </row>
    <row r="26" spans="3:7" ht="15.75">
      <c r="C26" s="15"/>
      <c r="E26" s="93" t="s">
        <v>188</v>
      </c>
      <c r="F26" s="15"/>
      <c r="G26" s="15"/>
    </row>
    <row r="27" spans="3:7" ht="15">
      <c r="C27" s="15"/>
      <c r="D27" s="15"/>
      <c r="E27" s="15"/>
      <c r="F27" s="15"/>
      <c r="G27" s="15"/>
    </row>
    <row r="28" spans="3:7" ht="15">
      <c r="C28" s="15"/>
      <c r="D28" s="15"/>
      <c r="E28" s="15"/>
      <c r="F28" s="15"/>
      <c r="G28" s="15"/>
    </row>
    <row r="29" spans="3:7" ht="15">
      <c r="C29" s="15"/>
      <c r="D29" s="15"/>
      <c r="E29" s="15"/>
      <c r="F29" s="15"/>
      <c r="G29" s="15"/>
    </row>
  </sheetData>
  <mergeCells count="14">
    <mergeCell ref="C18:D18"/>
    <mergeCell ref="A3:Y3"/>
    <mergeCell ref="A5:A9"/>
    <mergeCell ref="B5:B9"/>
    <mergeCell ref="C5:C9"/>
    <mergeCell ref="D5:D9"/>
    <mergeCell ref="E5:E9"/>
    <mergeCell ref="F5:F9"/>
    <mergeCell ref="G5:G9"/>
    <mergeCell ref="W5:W9"/>
    <mergeCell ref="X5:X9"/>
    <mergeCell ref="Y5:Y9"/>
    <mergeCell ref="H5:V6"/>
    <mergeCell ref="H7:V8"/>
  </mergeCells>
  <pageMargins left="0.19" right="0.229999989271164" top="0.74803149700164795" bottom="0.74803149700164795" header="0.31496062874794001" footer="0.31496062874794001"/>
  <pageSetup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42"/>
  <sheetViews>
    <sheetView workbookViewId="0">
      <selection activeCell="X21" sqref="X21"/>
    </sheetView>
  </sheetViews>
  <sheetFormatPr defaultColWidth="9" defaultRowHeight="12.75"/>
  <cols>
    <col min="1" max="1" width="8.42578125" customWidth="1"/>
    <col min="2" max="2" width="3.7109375" customWidth="1"/>
    <col min="3" max="3" width="13.7109375" customWidth="1"/>
    <col min="4" max="4" width="11" customWidth="1"/>
    <col min="5" max="5" width="16" customWidth="1"/>
    <col min="6" max="6" width="12.28515625" customWidth="1"/>
    <col min="7" max="7" width="7.28515625" customWidth="1"/>
    <col min="8" max="8" width="4.140625" customWidth="1"/>
    <col min="9" max="9" width="3.5703125" customWidth="1"/>
    <col min="10" max="11" width="4.140625" customWidth="1"/>
    <col min="12" max="12" width="3.5703125" customWidth="1"/>
    <col min="13" max="22" width="9" hidden="1" customWidth="1"/>
    <col min="23" max="23" width="6" customWidth="1"/>
    <col min="24" max="24" width="8.7109375" customWidth="1"/>
    <col min="25" max="25" width="30.7109375" customWidth="1"/>
  </cols>
  <sheetData>
    <row r="1" spans="1:25" ht="16.5">
      <c r="A1" s="95" t="s">
        <v>181</v>
      </c>
      <c r="B1" s="1"/>
      <c r="C1" s="1"/>
      <c r="D1" s="1"/>
      <c r="E1" s="1"/>
      <c r="F1" s="2"/>
    </row>
    <row r="2" spans="1:25" ht="15.75">
      <c r="A2" s="14"/>
      <c r="B2" s="14"/>
      <c r="C2" s="14"/>
      <c r="D2" s="14"/>
    </row>
    <row r="3" spans="1:25" ht="16.5">
      <c r="A3" s="165" t="s">
        <v>193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5" ht="15.75">
      <c r="A4" s="16"/>
      <c r="B4" s="16"/>
      <c r="C4" s="16"/>
      <c r="D4" s="16"/>
    </row>
    <row r="5" spans="1:25" ht="12.75" customHeight="1">
      <c r="A5" s="108" t="s">
        <v>0</v>
      </c>
      <c r="B5" s="108" t="s">
        <v>1</v>
      </c>
      <c r="C5" s="108" t="s">
        <v>2</v>
      </c>
      <c r="D5" s="108" t="s">
        <v>3</v>
      </c>
      <c r="E5" s="108" t="s">
        <v>4</v>
      </c>
      <c r="F5" s="108" t="s">
        <v>5</v>
      </c>
      <c r="G5" s="108" t="s">
        <v>6</v>
      </c>
      <c r="H5" s="108" t="s">
        <v>178</v>
      </c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2"/>
      <c r="W5" s="108" t="s">
        <v>7</v>
      </c>
      <c r="X5" s="108" t="s">
        <v>8</v>
      </c>
      <c r="Y5" s="108" t="s">
        <v>9</v>
      </c>
    </row>
    <row r="6" spans="1:25" ht="12.75" customHeight="1">
      <c r="A6" s="109"/>
      <c r="B6" s="109"/>
      <c r="C6" s="109"/>
      <c r="D6" s="109"/>
      <c r="E6" s="109"/>
      <c r="F6" s="109"/>
      <c r="G6" s="109"/>
      <c r="H6" s="113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5"/>
      <c r="W6" s="109"/>
      <c r="X6" s="109"/>
      <c r="Y6" s="109"/>
    </row>
    <row r="7" spans="1:25" ht="12.75" customHeight="1">
      <c r="A7" s="109"/>
      <c r="B7" s="109"/>
      <c r="C7" s="109"/>
      <c r="D7" s="109"/>
      <c r="E7" s="109"/>
      <c r="F7" s="109"/>
      <c r="G7" s="109"/>
      <c r="H7" s="108" t="s">
        <v>10</v>
      </c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109"/>
      <c r="X7" s="109"/>
      <c r="Y7" s="109"/>
    </row>
    <row r="8" spans="1:25" ht="12.75" customHeight="1">
      <c r="A8" s="109"/>
      <c r="B8" s="109"/>
      <c r="C8" s="109"/>
      <c r="D8" s="109"/>
      <c r="E8" s="109"/>
      <c r="F8" s="109"/>
      <c r="G8" s="109"/>
      <c r="H8" s="113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5"/>
      <c r="W8" s="109"/>
      <c r="X8" s="109"/>
      <c r="Y8" s="109"/>
    </row>
    <row r="9" spans="1:25">
      <c r="A9" s="110"/>
      <c r="B9" s="110"/>
      <c r="C9" s="110"/>
      <c r="D9" s="110"/>
      <c r="E9" s="110"/>
      <c r="F9" s="110"/>
      <c r="G9" s="110"/>
      <c r="H9" s="17">
        <v>1</v>
      </c>
      <c r="I9" s="17">
        <v>2</v>
      </c>
      <c r="J9" s="17">
        <v>3</v>
      </c>
      <c r="K9" s="17">
        <v>4</v>
      </c>
      <c r="L9" s="17">
        <v>5</v>
      </c>
      <c r="M9" s="17">
        <v>11</v>
      </c>
      <c r="N9" s="17">
        <v>12</v>
      </c>
      <c r="O9" s="17">
        <v>13</v>
      </c>
      <c r="P9" s="17">
        <v>14</v>
      </c>
      <c r="Q9" s="17">
        <v>15</v>
      </c>
      <c r="R9" s="17">
        <v>16</v>
      </c>
      <c r="S9" s="17">
        <v>17</v>
      </c>
      <c r="T9" s="17">
        <v>18</v>
      </c>
      <c r="U9" s="17">
        <v>19</v>
      </c>
      <c r="V9" s="17">
        <v>20</v>
      </c>
      <c r="W9" s="110"/>
      <c r="X9" s="110"/>
      <c r="Y9" s="110"/>
    </row>
    <row r="10" spans="1:25" s="13" customFormat="1" ht="15.75">
      <c r="A10" s="66" t="s">
        <v>68</v>
      </c>
      <c r="B10" s="31">
        <v>1</v>
      </c>
      <c r="C10" s="64" t="s">
        <v>76</v>
      </c>
      <c r="D10" s="64" t="s">
        <v>77</v>
      </c>
      <c r="E10" s="64" t="s">
        <v>78</v>
      </c>
      <c r="F10" s="68">
        <v>39682</v>
      </c>
      <c r="G10" s="62">
        <v>5</v>
      </c>
      <c r="H10" s="31">
        <v>6</v>
      </c>
      <c r="I10" s="31" t="s">
        <v>67</v>
      </c>
      <c r="J10" s="31" t="s">
        <v>67</v>
      </c>
      <c r="K10" s="31" t="s">
        <v>67</v>
      </c>
      <c r="L10" s="31" t="s">
        <v>67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>
        <f>SUM(H10:L10)</f>
        <v>6</v>
      </c>
      <c r="X10" s="7"/>
      <c r="Y10" s="19"/>
    </row>
    <row r="11" spans="1:25" s="13" customFormat="1" ht="15.75">
      <c r="A11" s="66" t="s">
        <v>69</v>
      </c>
      <c r="B11" s="32">
        <v>2</v>
      </c>
      <c r="C11" s="64" t="s">
        <v>79</v>
      </c>
      <c r="D11" s="64" t="s">
        <v>77</v>
      </c>
      <c r="E11" s="64" t="s">
        <v>80</v>
      </c>
      <c r="F11" s="68">
        <v>39717</v>
      </c>
      <c r="G11" s="62">
        <v>5</v>
      </c>
      <c r="H11" s="31">
        <v>0</v>
      </c>
      <c r="I11" s="31" t="s">
        <v>67</v>
      </c>
      <c r="J11" s="31">
        <v>0</v>
      </c>
      <c r="K11" s="31">
        <v>0</v>
      </c>
      <c r="L11" s="31">
        <v>0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>
        <f t="shared" ref="W11:W18" si="0">SUM(H11:L11)</f>
        <v>0</v>
      </c>
      <c r="X11" s="7"/>
      <c r="Y11" s="8"/>
    </row>
    <row r="12" spans="1:25" s="13" customFormat="1" ht="15.75">
      <c r="A12" s="56" t="s">
        <v>70</v>
      </c>
      <c r="B12" s="31">
        <v>3</v>
      </c>
      <c r="C12" s="64" t="s">
        <v>107</v>
      </c>
      <c r="D12" s="64" t="s">
        <v>108</v>
      </c>
      <c r="E12" s="64" t="s">
        <v>109</v>
      </c>
      <c r="F12" s="63">
        <v>39413</v>
      </c>
      <c r="G12" s="62">
        <v>5</v>
      </c>
      <c r="H12" s="31" t="s">
        <v>67</v>
      </c>
      <c r="I12" s="31">
        <v>0</v>
      </c>
      <c r="J12" s="31">
        <v>0</v>
      </c>
      <c r="K12" s="31">
        <v>0</v>
      </c>
      <c r="L12" s="31">
        <v>0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>
        <f t="shared" si="0"/>
        <v>0</v>
      </c>
      <c r="X12" s="7"/>
      <c r="Y12" s="8"/>
    </row>
    <row r="13" spans="1:25" s="13" customFormat="1" ht="15.75">
      <c r="A13" s="56" t="s">
        <v>71</v>
      </c>
      <c r="B13" s="32">
        <v>4</v>
      </c>
      <c r="C13" s="71" t="s">
        <v>110</v>
      </c>
      <c r="D13" s="71" t="s">
        <v>111</v>
      </c>
      <c r="E13" s="71" t="s">
        <v>80</v>
      </c>
      <c r="F13" s="72">
        <v>39558</v>
      </c>
      <c r="G13" s="64">
        <v>2</v>
      </c>
      <c r="H13" s="31">
        <v>0</v>
      </c>
      <c r="I13" s="31" t="s">
        <v>67</v>
      </c>
      <c r="J13" s="31">
        <v>0</v>
      </c>
      <c r="K13" s="31">
        <v>0</v>
      </c>
      <c r="L13" s="31">
        <v>0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>
        <f t="shared" si="0"/>
        <v>0</v>
      </c>
      <c r="X13" s="7"/>
      <c r="Y13" s="19"/>
    </row>
    <row r="14" spans="1:25" s="13" customFormat="1" ht="15.75">
      <c r="A14" s="56" t="s">
        <v>72</v>
      </c>
      <c r="B14" s="31">
        <v>5</v>
      </c>
      <c r="C14" s="54" t="s">
        <v>112</v>
      </c>
      <c r="D14" s="55" t="s">
        <v>113</v>
      </c>
      <c r="E14" s="65" t="s">
        <v>114</v>
      </c>
      <c r="F14" s="50">
        <v>39590</v>
      </c>
      <c r="G14" s="64">
        <v>10</v>
      </c>
      <c r="H14" s="31">
        <v>7</v>
      </c>
      <c r="I14" s="31">
        <v>1</v>
      </c>
      <c r="J14" s="31">
        <v>2</v>
      </c>
      <c r="K14" s="31" t="s">
        <v>67</v>
      </c>
      <c r="L14" s="31">
        <v>0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>
        <f t="shared" si="0"/>
        <v>10</v>
      </c>
      <c r="X14" s="7" t="s">
        <v>105</v>
      </c>
      <c r="Y14" s="96" t="s">
        <v>106</v>
      </c>
    </row>
    <row r="15" spans="1:25" s="13" customFormat="1" ht="15.75">
      <c r="A15" s="56" t="s">
        <v>73</v>
      </c>
      <c r="B15" s="32">
        <v>6</v>
      </c>
      <c r="C15" s="54" t="s">
        <v>115</v>
      </c>
      <c r="D15" s="55" t="s">
        <v>116</v>
      </c>
      <c r="E15" s="65" t="s">
        <v>54</v>
      </c>
      <c r="F15" s="50">
        <v>39703</v>
      </c>
      <c r="G15" s="64">
        <v>10</v>
      </c>
      <c r="H15" s="67" t="s">
        <v>67</v>
      </c>
      <c r="I15" s="67">
        <v>1</v>
      </c>
      <c r="J15" s="67">
        <v>0</v>
      </c>
      <c r="K15" s="67">
        <v>0</v>
      </c>
      <c r="L15" s="31">
        <v>0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>
        <f t="shared" si="0"/>
        <v>1</v>
      </c>
      <c r="X15" s="7"/>
      <c r="Y15" s="20"/>
    </row>
    <row r="16" spans="1:25" s="13" customFormat="1" ht="15.75">
      <c r="A16" s="56" t="s">
        <v>74</v>
      </c>
      <c r="B16" s="31">
        <v>7</v>
      </c>
      <c r="C16" s="54" t="s">
        <v>117</v>
      </c>
      <c r="D16" s="55" t="s">
        <v>118</v>
      </c>
      <c r="E16" s="65" t="s">
        <v>119</v>
      </c>
      <c r="F16" s="50">
        <v>39745</v>
      </c>
      <c r="G16" s="64">
        <v>10</v>
      </c>
      <c r="H16" s="31">
        <v>1</v>
      </c>
      <c r="I16" s="31">
        <v>7</v>
      </c>
      <c r="J16" s="31" t="s">
        <v>67</v>
      </c>
      <c r="K16" s="31">
        <v>0</v>
      </c>
      <c r="L16" s="31" t="s">
        <v>67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>
        <f t="shared" si="0"/>
        <v>8</v>
      </c>
      <c r="X16" s="7"/>
      <c r="Y16" s="8"/>
    </row>
    <row r="17" spans="1:25" s="13" customFormat="1" ht="15.75">
      <c r="A17" s="56" t="s">
        <v>75</v>
      </c>
      <c r="B17" s="32">
        <v>8</v>
      </c>
      <c r="C17" s="54" t="s">
        <v>120</v>
      </c>
      <c r="D17" s="55" t="s">
        <v>121</v>
      </c>
      <c r="E17" s="65" t="s">
        <v>122</v>
      </c>
      <c r="F17" s="50">
        <v>39735</v>
      </c>
      <c r="G17" s="64">
        <v>10</v>
      </c>
      <c r="H17" s="31" t="s">
        <v>67</v>
      </c>
      <c r="I17" s="31">
        <v>0</v>
      </c>
      <c r="J17" s="31">
        <v>1</v>
      </c>
      <c r="K17" s="31">
        <v>0</v>
      </c>
      <c r="L17" s="31">
        <v>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>
        <f t="shared" si="0"/>
        <v>1</v>
      </c>
      <c r="X17" s="7"/>
      <c r="Y17" s="8"/>
    </row>
    <row r="18" spans="1:25" s="13" customFormat="1" ht="15.75">
      <c r="A18" s="56" t="s">
        <v>126</v>
      </c>
      <c r="B18" s="32">
        <v>9</v>
      </c>
      <c r="C18" s="54" t="s">
        <v>123</v>
      </c>
      <c r="D18" s="55" t="s">
        <v>124</v>
      </c>
      <c r="E18" s="65" t="s">
        <v>125</v>
      </c>
      <c r="F18" s="50">
        <v>39748</v>
      </c>
      <c r="G18" s="64">
        <v>10</v>
      </c>
      <c r="H18" s="31">
        <v>7</v>
      </c>
      <c r="I18" s="31">
        <v>1</v>
      </c>
      <c r="J18" s="31">
        <v>0</v>
      </c>
      <c r="K18" s="31">
        <v>0</v>
      </c>
      <c r="L18" s="31" t="s">
        <v>67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>
        <f t="shared" si="0"/>
        <v>8</v>
      </c>
      <c r="X18" s="7"/>
      <c r="Y18" s="8"/>
    </row>
    <row r="19" spans="1:25" ht="15.75">
      <c r="H19" s="10"/>
      <c r="I19" s="10"/>
      <c r="J19" s="10"/>
      <c r="K19" s="10"/>
      <c r="L19" s="10"/>
      <c r="Y19" s="21"/>
    </row>
    <row r="20" spans="1:25" ht="15.75">
      <c r="C20" s="9" t="s">
        <v>11</v>
      </c>
      <c r="D20" s="9"/>
      <c r="E20" t="s">
        <v>180</v>
      </c>
      <c r="G20" s="9"/>
      <c r="H20" s="10"/>
      <c r="I20" s="10"/>
      <c r="J20" s="10"/>
      <c r="K20" s="10"/>
      <c r="L20" s="10"/>
    </row>
    <row r="21" spans="1:25" ht="15.75">
      <c r="C21" s="9"/>
      <c r="D21" s="9"/>
      <c r="G21" s="9"/>
      <c r="H21" s="10"/>
      <c r="I21" s="10"/>
      <c r="J21" s="10"/>
      <c r="K21" s="10"/>
      <c r="L21" s="10"/>
    </row>
    <row r="22" spans="1:25" ht="15.75">
      <c r="C22" s="105" t="s">
        <v>13</v>
      </c>
      <c r="D22" s="105"/>
      <c r="E22" s="93" t="s">
        <v>182</v>
      </c>
      <c r="G22" s="9"/>
      <c r="H22" s="10"/>
      <c r="I22" s="10"/>
      <c r="J22" s="10"/>
      <c r="K22" s="10"/>
      <c r="L22" s="10"/>
    </row>
    <row r="23" spans="1:25" ht="15.75">
      <c r="E23" s="93" t="s">
        <v>184</v>
      </c>
      <c r="H23" s="10"/>
      <c r="I23" s="10"/>
      <c r="J23" s="10"/>
      <c r="K23" s="10"/>
      <c r="L23" s="10"/>
    </row>
    <row r="24" spans="1:25" ht="15.75">
      <c r="E24" s="93" t="s">
        <v>189</v>
      </c>
      <c r="G24" s="9"/>
      <c r="H24" s="10"/>
      <c r="I24" s="10"/>
      <c r="J24" s="10"/>
      <c r="K24" s="10"/>
      <c r="L24" s="10"/>
    </row>
    <row r="25" spans="1:25" ht="15.75">
      <c r="E25" s="93" t="s">
        <v>183</v>
      </c>
      <c r="G25" s="9"/>
    </row>
    <row r="26" spans="1:25" ht="15.75">
      <c r="D26" s="11"/>
      <c r="E26" s="93" t="s">
        <v>190</v>
      </c>
      <c r="G26" s="9"/>
    </row>
    <row r="27" spans="1:25" ht="15.75">
      <c r="D27" s="11"/>
      <c r="E27" s="93" t="s">
        <v>187</v>
      </c>
      <c r="G27" s="9"/>
    </row>
    <row r="28" spans="1:25" ht="15.75">
      <c r="D28" s="11"/>
      <c r="E28" s="93" t="s">
        <v>186</v>
      </c>
      <c r="G28" s="9"/>
    </row>
    <row r="29" spans="1:25" ht="15.75">
      <c r="C29" s="15"/>
      <c r="E29" s="93" t="s">
        <v>185</v>
      </c>
      <c r="F29" s="11"/>
      <c r="G29" s="9"/>
    </row>
    <row r="30" spans="1:25" ht="15.75">
      <c r="C30" s="15"/>
      <c r="E30" s="93" t="s">
        <v>188</v>
      </c>
      <c r="F30" s="11"/>
      <c r="G30" s="9"/>
    </row>
    <row r="31" spans="1:25" ht="15">
      <c r="C31" s="18"/>
      <c r="D31" s="11"/>
      <c r="E31" s="11"/>
      <c r="F31" s="11"/>
      <c r="G31" s="11"/>
    </row>
    <row r="32" spans="1:25" ht="15">
      <c r="C32" s="18"/>
      <c r="D32" s="11"/>
      <c r="E32" s="11"/>
      <c r="F32" s="11"/>
      <c r="G32" s="11"/>
    </row>
    <row r="33" spans="3:7" ht="15">
      <c r="C33" s="18"/>
      <c r="D33" s="11"/>
      <c r="E33" s="11"/>
      <c r="F33" s="11"/>
      <c r="G33" s="11"/>
    </row>
    <row r="34" spans="3:7" ht="15">
      <c r="C34" s="18"/>
      <c r="D34" s="11"/>
      <c r="E34" s="11"/>
      <c r="F34" s="11"/>
      <c r="G34" s="11"/>
    </row>
    <row r="35" spans="3:7" ht="15">
      <c r="C35" s="18"/>
      <c r="D35" s="11"/>
      <c r="E35" s="11"/>
      <c r="F35" s="11"/>
      <c r="G35" s="11"/>
    </row>
    <row r="36" spans="3:7" ht="15">
      <c r="C36" s="18"/>
      <c r="D36" s="11"/>
      <c r="E36" s="11"/>
      <c r="F36" s="11"/>
      <c r="G36" s="11"/>
    </row>
    <row r="37" spans="3:7" ht="15">
      <c r="C37" s="18"/>
      <c r="D37" s="11"/>
      <c r="E37" s="11"/>
      <c r="F37" s="11"/>
      <c r="G37" s="11"/>
    </row>
    <row r="38" spans="3:7" ht="15">
      <c r="C38" s="18"/>
      <c r="D38" s="11"/>
      <c r="E38" s="11"/>
      <c r="F38" s="11"/>
      <c r="G38" s="11"/>
    </row>
    <row r="39" spans="3:7" ht="15">
      <c r="C39" s="18"/>
      <c r="D39" s="11"/>
      <c r="E39" s="11"/>
      <c r="F39" s="11"/>
      <c r="G39" s="11"/>
    </row>
    <row r="40" spans="3:7" ht="15">
      <c r="C40" s="18"/>
      <c r="D40" s="11"/>
      <c r="E40" s="11"/>
      <c r="F40" s="11"/>
      <c r="G40" s="11"/>
    </row>
    <row r="41" spans="3:7" ht="15">
      <c r="C41" s="18"/>
      <c r="D41" s="11"/>
      <c r="E41" s="11"/>
      <c r="F41" s="11"/>
      <c r="G41" s="11"/>
    </row>
    <row r="42" spans="3:7" ht="15">
      <c r="C42" s="18"/>
      <c r="D42" s="11"/>
      <c r="E42" s="11"/>
      <c r="F42" s="11"/>
      <c r="G42" s="11"/>
    </row>
  </sheetData>
  <mergeCells count="14">
    <mergeCell ref="C22:D22"/>
    <mergeCell ref="Y5:Y9"/>
    <mergeCell ref="H7:V8"/>
    <mergeCell ref="H5:V6"/>
    <mergeCell ref="A3:X3"/>
    <mergeCell ref="A5:A9"/>
    <mergeCell ref="B5:B9"/>
    <mergeCell ref="C5:C9"/>
    <mergeCell ref="D5:D9"/>
    <mergeCell ref="E5:E9"/>
    <mergeCell ref="F5:F9"/>
    <mergeCell ref="G5:G9"/>
    <mergeCell ref="W5:W9"/>
    <mergeCell ref="X5:X9"/>
  </mergeCells>
  <pageMargins left="0.37" right="0.33" top="0.75" bottom="0.75" header="0.30000001192092901" footer="0.30000001192092901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1"/>
  <sheetViews>
    <sheetView workbookViewId="0">
      <selection activeCell="C31" sqref="C31"/>
    </sheetView>
  </sheetViews>
  <sheetFormatPr defaultColWidth="9" defaultRowHeight="12.75"/>
  <cols>
    <col min="1" max="1" width="6.42578125" customWidth="1"/>
    <col min="2" max="2" width="4.140625" customWidth="1"/>
    <col min="3" max="3" width="13.140625" customWidth="1"/>
    <col min="4" max="4" width="11.5703125" customWidth="1"/>
    <col min="5" max="5" width="15.42578125" customWidth="1"/>
    <col min="6" max="6" width="13.5703125" customWidth="1"/>
    <col min="7" max="7" width="7.28515625" customWidth="1"/>
    <col min="8" max="8" width="4.28515625" customWidth="1"/>
    <col min="9" max="9" width="4.7109375" customWidth="1"/>
    <col min="10" max="11" width="4.28515625" customWidth="1"/>
    <col min="12" max="12" width="4.7109375" customWidth="1"/>
    <col min="13" max="22" width="9" hidden="1" customWidth="1"/>
    <col min="23" max="23" width="7.42578125" customWidth="1"/>
    <col min="24" max="24" width="12.7109375" customWidth="1"/>
    <col min="25" max="25" width="27.42578125" customWidth="1"/>
  </cols>
  <sheetData>
    <row r="1" spans="1:25" ht="16.5">
      <c r="A1" s="95" t="s">
        <v>181</v>
      </c>
      <c r="B1" s="1"/>
      <c r="C1" s="1"/>
      <c r="D1" s="1"/>
      <c r="E1" s="1"/>
      <c r="F1" s="2"/>
    </row>
    <row r="2" spans="1:25" ht="15.75">
      <c r="A2" s="14"/>
      <c r="B2" s="14"/>
      <c r="C2" s="14"/>
      <c r="D2" s="14"/>
    </row>
    <row r="3" spans="1:25" ht="15.75">
      <c r="A3" s="126" t="s">
        <v>192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7"/>
    </row>
    <row r="4" spans="1:25" ht="15">
      <c r="A4" s="128"/>
      <c r="B4" s="128"/>
      <c r="C4" s="128"/>
      <c r="D4" s="128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5" ht="12.7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4</v>
      </c>
      <c r="F5" s="129" t="s">
        <v>5</v>
      </c>
      <c r="G5" s="129" t="s">
        <v>6</v>
      </c>
      <c r="H5" s="130" t="s">
        <v>103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2"/>
      <c r="W5" s="129" t="s">
        <v>7</v>
      </c>
      <c r="X5" s="129" t="s">
        <v>8</v>
      </c>
      <c r="Y5" s="129" t="s">
        <v>9</v>
      </c>
    </row>
    <row r="6" spans="1:25">
      <c r="A6" s="133"/>
      <c r="B6" s="133"/>
      <c r="C6" s="133"/>
      <c r="D6" s="133"/>
      <c r="E6" s="133"/>
      <c r="F6" s="133"/>
      <c r="G6" s="133"/>
      <c r="H6" s="134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6"/>
      <c r="W6" s="133"/>
      <c r="X6" s="133"/>
      <c r="Y6" s="133"/>
    </row>
    <row r="7" spans="1:25">
      <c r="A7" s="133"/>
      <c r="B7" s="133"/>
      <c r="C7" s="133"/>
      <c r="D7" s="133"/>
      <c r="E7" s="133"/>
      <c r="F7" s="133"/>
      <c r="G7" s="133"/>
      <c r="H7" s="129" t="s">
        <v>10</v>
      </c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8"/>
      <c r="W7" s="133"/>
      <c r="X7" s="133"/>
      <c r="Y7" s="133"/>
    </row>
    <row r="8" spans="1:25">
      <c r="A8" s="133"/>
      <c r="B8" s="133"/>
      <c r="C8" s="133"/>
      <c r="D8" s="133"/>
      <c r="E8" s="133"/>
      <c r="F8" s="133"/>
      <c r="G8" s="133"/>
      <c r="H8" s="139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1"/>
      <c r="W8" s="133"/>
      <c r="X8" s="133"/>
      <c r="Y8" s="133"/>
    </row>
    <row r="9" spans="1:25" ht="14.25">
      <c r="A9" s="142"/>
      <c r="B9" s="142"/>
      <c r="C9" s="142"/>
      <c r="D9" s="142"/>
      <c r="E9" s="142"/>
      <c r="F9" s="142"/>
      <c r="G9" s="142"/>
      <c r="H9" s="143">
        <v>1</v>
      </c>
      <c r="I9" s="143">
        <v>2</v>
      </c>
      <c r="J9" s="143">
        <v>3</v>
      </c>
      <c r="K9" s="143">
        <v>4</v>
      </c>
      <c r="L9" s="143">
        <v>5</v>
      </c>
      <c r="M9" s="143">
        <v>11</v>
      </c>
      <c r="N9" s="143">
        <v>12</v>
      </c>
      <c r="O9" s="143">
        <v>13</v>
      </c>
      <c r="P9" s="143">
        <v>14</v>
      </c>
      <c r="Q9" s="143">
        <v>15</v>
      </c>
      <c r="R9" s="143">
        <v>16</v>
      </c>
      <c r="S9" s="143">
        <v>17</v>
      </c>
      <c r="T9" s="143">
        <v>18</v>
      </c>
      <c r="U9" s="143">
        <v>19</v>
      </c>
      <c r="V9" s="143">
        <v>20</v>
      </c>
      <c r="W9" s="142"/>
      <c r="X9" s="142"/>
      <c r="Y9" s="142"/>
    </row>
    <row r="10" spans="1:25" s="13" customFormat="1" ht="15">
      <c r="A10" s="144" t="s">
        <v>41</v>
      </c>
      <c r="B10" s="145">
        <v>1</v>
      </c>
      <c r="C10" s="146" t="s">
        <v>35</v>
      </c>
      <c r="D10" s="146" t="s">
        <v>36</v>
      </c>
      <c r="E10" s="146" t="s">
        <v>37</v>
      </c>
      <c r="F10" s="147">
        <v>39109</v>
      </c>
      <c r="G10" s="148">
        <v>4</v>
      </c>
      <c r="H10" s="145">
        <v>0</v>
      </c>
      <c r="I10" s="145" t="s">
        <v>67</v>
      </c>
      <c r="J10" s="145">
        <v>0</v>
      </c>
      <c r="K10" s="145">
        <v>0</v>
      </c>
      <c r="L10" s="145" t="s">
        <v>67</v>
      </c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>
        <f>SUM(H10:L10)</f>
        <v>0</v>
      </c>
      <c r="X10" s="145"/>
      <c r="Y10" s="149"/>
    </row>
    <row r="11" spans="1:25" s="13" customFormat="1" ht="15">
      <c r="A11" s="144" t="s">
        <v>42</v>
      </c>
      <c r="B11" s="150">
        <v>2</v>
      </c>
      <c r="C11" s="146" t="s">
        <v>38</v>
      </c>
      <c r="D11" s="146" t="s">
        <v>39</v>
      </c>
      <c r="E11" s="146" t="s">
        <v>40</v>
      </c>
      <c r="F11" s="147">
        <v>39171</v>
      </c>
      <c r="G11" s="148">
        <v>4</v>
      </c>
      <c r="H11" s="145">
        <v>0</v>
      </c>
      <c r="I11" s="145">
        <v>0</v>
      </c>
      <c r="J11" s="145">
        <v>0</v>
      </c>
      <c r="K11" s="145">
        <v>7</v>
      </c>
      <c r="L11" s="145" t="s">
        <v>67</v>
      </c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>
        <f t="shared" ref="W11:W19" si="0">SUM(H11:L11)</f>
        <v>7</v>
      </c>
      <c r="X11" s="145"/>
      <c r="Y11" s="149"/>
    </row>
    <row r="12" spans="1:25" s="13" customFormat="1" ht="15">
      <c r="A12" s="151" t="s">
        <v>43</v>
      </c>
      <c r="B12" s="145">
        <v>3</v>
      </c>
      <c r="C12" s="152" t="s">
        <v>127</v>
      </c>
      <c r="D12" s="153" t="s">
        <v>128</v>
      </c>
      <c r="E12" s="153" t="s">
        <v>129</v>
      </c>
      <c r="F12" s="154">
        <v>39387</v>
      </c>
      <c r="G12" s="148">
        <v>10</v>
      </c>
      <c r="H12" s="145" t="s">
        <v>67</v>
      </c>
      <c r="I12" s="145" t="s">
        <v>67</v>
      </c>
      <c r="J12" s="145">
        <v>1</v>
      </c>
      <c r="K12" s="145">
        <v>1</v>
      </c>
      <c r="L12" s="145" t="s">
        <v>67</v>
      </c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>
        <f t="shared" si="0"/>
        <v>2</v>
      </c>
      <c r="X12" s="145"/>
      <c r="Y12" s="155"/>
    </row>
    <row r="13" spans="1:25" ht="15">
      <c r="A13" s="156" t="s">
        <v>142</v>
      </c>
      <c r="B13" s="150">
        <v>4</v>
      </c>
      <c r="C13" s="152" t="s">
        <v>130</v>
      </c>
      <c r="D13" s="153" t="s">
        <v>93</v>
      </c>
      <c r="E13" s="153" t="s">
        <v>131</v>
      </c>
      <c r="F13" s="157">
        <v>39286</v>
      </c>
      <c r="G13" s="158">
        <v>10</v>
      </c>
      <c r="H13" s="159" t="s">
        <v>67</v>
      </c>
      <c r="I13" s="159">
        <v>5</v>
      </c>
      <c r="J13" s="159" t="s">
        <v>67</v>
      </c>
      <c r="K13" s="159" t="s">
        <v>67</v>
      </c>
      <c r="L13" s="159" t="s">
        <v>67</v>
      </c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45">
        <f t="shared" si="0"/>
        <v>5</v>
      </c>
      <c r="X13" s="159"/>
      <c r="Y13" s="158"/>
    </row>
    <row r="14" spans="1:25" ht="15">
      <c r="A14" s="156" t="s">
        <v>44</v>
      </c>
      <c r="B14" s="145">
        <v>5</v>
      </c>
      <c r="C14" s="152" t="s">
        <v>132</v>
      </c>
      <c r="D14" s="153" t="s">
        <v>133</v>
      </c>
      <c r="E14" s="153" t="s">
        <v>30</v>
      </c>
      <c r="F14" s="157">
        <v>39124</v>
      </c>
      <c r="G14" s="158">
        <v>10</v>
      </c>
      <c r="H14" s="159" t="s">
        <v>67</v>
      </c>
      <c r="I14" s="159">
        <v>7</v>
      </c>
      <c r="J14" s="159">
        <v>0</v>
      </c>
      <c r="K14" s="159" t="s">
        <v>67</v>
      </c>
      <c r="L14" s="159">
        <v>0</v>
      </c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45">
        <f t="shared" si="0"/>
        <v>7</v>
      </c>
      <c r="X14" s="159"/>
      <c r="Y14" s="158"/>
    </row>
    <row r="15" spans="1:25" ht="15">
      <c r="A15" s="156" t="s">
        <v>45</v>
      </c>
      <c r="B15" s="150">
        <v>6</v>
      </c>
      <c r="C15" s="152" t="s">
        <v>134</v>
      </c>
      <c r="D15" s="153" t="s">
        <v>135</v>
      </c>
      <c r="E15" s="153" t="s">
        <v>30</v>
      </c>
      <c r="F15" s="157">
        <v>39588</v>
      </c>
      <c r="G15" s="158">
        <v>10</v>
      </c>
      <c r="H15" s="159" t="s">
        <v>67</v>
      </c>
      <c r="I15" s="159">
        <v>2</v>
      </c>
      <c r="J15" s="159">
        <v>5</v>
      </c>
      <c r="K15" s="159">
        <v>0</v>
      </c>
      <c r="L15" s="159">
        <v>0</v>
      </c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45">
        <f t="shared" si="0"/>
        <v>7</v>
      </c>
      <c r="X15" s="159"/>
      <c r="Y15" s="158"/>
    </row>
    <row r="16" spans="1:25" ht="15">
      <c r="A16" s="156" t="s">
        <v>143</v>
      </c>
      <c r="B16" s="145">
        <v>7</v>
      </c>
      <c r="C16" s="152" t="s">
        <v>136</v>
      </c>
      <c r="D16" s="153" t="s">
        <v>137</v>
      </c>
      <c r="E16" s="160" t="s">
        <v>58</v>
      </c>
      <c r="F16" s="154">
        <v>39177</v>
      </c>
      <c r="G16" s="158">
        <v>10</v>
      </c>
      <c r="H16" s="159" t="s">
        <v>67</v>
      </c>
      <c r="I16" s="159" t="s">
        <v>67</v>
      </c>
      <c r="J16" s="159">
        <v>1</v>
      </c>
      <c r="K16" s="159">
        <v>0</v>
      </c>
      <c r="L16" s="159" t="s">
        <v>67</v>
      </c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45">
        <f t="shared" si="0"/>
        <v>1</v>
      </c>
      <c r="X16" s="159"/>
      <c r="Y16" s="159"/>
    </row>
    <row r="17" spans="1:25" ht="15" hidden="1">
      <c r="A17" s="156"/>
      <c r="B17" s="145"/>
      <c r="C17" s="152" t="s">
        <v>138</v>
      </c>
      <c r="D17" s="153" t="s">
        <v>128</v>
      </c>
      <c r="E17" s="153" t="s">
        <v>139</v>
      </c>
      <c r="F17" s="154">
        <v>39424</v>
      </c>
      <c r="G17" s="158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45">
        <f t="shared" si="0"/>
        <v>0</v>
      </c>
      <c r="X17" s="159"/>
      <c r="Y17" s="159"/>
    </row>
    <row r="18" spans="1:25" ht="15">
      <c r="A18" s="156" t="s">
        <v>144</v>
      </c>
      <c r="B18" s="145">
        <v>8</v>
      </c>
      <c r="C18" s="161" t="s">
        <v>138</v>
      </c>
      <c r="D18" s="162" t="s">
        <v>145</v>
      </c>
      <c r="E18" s="162" t="s">
        <v>139</v>
      </c>
      <c r="F18" s="163">
        <v>39424</v>
      </c>
      <c r="G18" s="158">
        <v>10</v>
      </c>
      <c r="H18" s="159" t="s">
        <v>67</v>
      </c>
      <c r="I18" s="159">
        <v>0</v>
      </c>
      <c r="J18" s="159">
        <v>7</v>
      </c>
      <c r="K18" s="159" t="s">
        <v>67</v>
      </c>
      <c r="L18" s="159" t="s">
        <v>67</v>
      </c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45">
        <f t="shared" si="0"/>
        <v>7</v>
      </c>
      <c r="X18" s="159"/>
      <c r="Y18" s="159"/>
    </row>
    <row r="19" spans="1:25" ht="15">
      <c r="A19" s="156" t="s">
        <v>146</v>
      </c>
      <c r="B19" s="145">
        <v>9</v>
      </c>
      <c r="C19" s="152" t="s">
        <v>140</v>
      </c>
      <c r="D19" s="153" t="s">
        <v>141</v>
      </c>
      <c r="E19" s="153" t="s">
        <v>58</v>
      </c>
      <c r="F19" s="164">
        <v>39294</v>
      </c>
      <c r="G19" s="158">
        <v>10</v>
      </c>
      <c r="H19" s="159" t="s">
        <v>67</v>
      </c>
      <c r="I19" s="159" t="s">
        <v>67</v>
      </c>
      <c r="J19" s="159">
        <v>6</v>
      </c>
      <c r="K19" s="159">
        <v>0</v>
      </c>
      <c r="L19" s="159" t="s">
        <v>67</v>
      </c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45">
        <f t="shared" si="0"/>
        <v>6</v>
      </c>
      <c r="X19" s="159"/>
      <c r="Y19" s="159"/>
    </row>
    <row r="20" spans="1:25" ht="15">
      <c r="F20" s="9"/>
      <c r="H20" s="15"/>
      <c r="I20" s="15"/>
      <c r="J20" s="15"/>
      <c r="K20" s="15"/>
      <c r="L20" s="15"/>
    </row>
    <row r="21" spans="1:25" ht="15">
      <c r="D21" s="9" t="s">
        <v>11</v>
      </c>
      <c r="E21" s="9"/>
      <c r="F21" s="9" t="s">
        <v>180</v>
      </c>
      <c r="H21" s="15"/>
      <c r="I21" s="15"/>
      <c r="J21" s="15"/>
      <c r="K21" s="15"/>
      <c r="L21" s="15"/>
    </row>
    <row r="22" spans="1:25" ht="15">
      <c r="D22" s="9"/>
      <c r="E22" s="9"/>
      <c r="F22" s="9"/>
      <c r="H22" s="15"/>
      <c r="I22" s="15"/>
      <c r="J22" s="15"/>
      <c r="K22" s="15"/>
      <c r="L22" s="15"/>
    </row>
    <row r="23" spans="1:25" ht="15.75">
      <c r="D23" s="105" t="s">
        <v>13</v>
      </c>
      <c r="E23" s="105"/>
      <c r="F23" s="93" t="s">
        <v>182</v>
      </c>
      <c r="H23" s="15"/>
      <c r="I23" s="15"/>
      <c r="J23" s="15"/>
      <c r="K23" s="15"/>
      <c r="L23" s="15"/>
    </row>
    <row r="24" spans="1:25" ht="15.75">
      <c r="F24" s="93" t="s">
        <v>184</v>
      </c>
      <c r="H24" s="15"/>
      <c r="I24" s="15"/>
      <c r="J24" s="15"/>
      <c r="K24" s="15"/>
      <c r="L24" s="15"/>
    </row>
    <row r="25" spans="1:25" ht="15.75">
      <c r="F25" s="93" t="s">
        <v>189</v>
      </c>
      <c r="H25" s="15"/>
      <c r="I25" s="15"/>
      <c r="J25" s="15"/>
      <c r="K25" s="15"/>
      <c r="L25" s="15"/>
    </row>
    <row r="26" spans="1:25" ht="15.75">
      <c r="F26" s="93" t="s">
        <v>183</v>
      </c>
      <c r="H26" s="15"/>
      <c r="I26" s="15"/>
      <c r="J26" s="15"/>
      <c r="K26" s="15"/>
      <c r="L26" s="15"/>
    </row>
    <row r="27" spans="1:25" ht="15.75">
      <c r="E27" s="11"/>
      <c r="F27" s="93" t="s">
        <v>190</v>
      </c>
      <c r="H27" s="15"/>
      <c r="I27" s="15"/>
      <c r="J27" s="15"/>
      <c r="K27" s="15"/>
      <c r="L27" s="15"/>
    </row>
    <row r="28" spans="1:25" ht="15.75">
      <c r="E28" s="11"/>
      <c r="F28" s="93" t="s">
        <v>187</v>
      </c>
    </row>
    <row r="29" spans="1:25" ht="15.75">
      <c r="E29" s="11"/>
      <c r="F29" s="93" t="s">
        <v>186</v>
      </c>
    </row>
    <row r="30" spans="1:25" ht="15.75">
      <c r="D30" s="15"/>
      <c r="F30" s="93" t="s">
        <v>185</v>
      </c>
    </row>
    <row r="31" spans="1:25" ht="15.75">
      <c r="D31" s="15"/>
      <c r="F31" s="93" t="s">
        <v>188</v>
      </c>
    </row>
  </sheetData>
  <mergeCells count="14">
    <mergeCell ref="D23:E23"/>
    <mergeCell ref="Y5:Y9"/>
    <mergeCell ref="H7:V8"/>
    <mergeCell ref="H5:V6"/>
    <mergeCell ref="A3:X3"/>
    <mergeCell ref="A5:A9"/>
    <mergeCell ref="B5:B9"/>
    <mergeCell ref="C5:C9"/>
    <mergeCell ref="D5:D9"/>
    <mergeCell ref="E5:E9"/>
    <mergeCell ref="F5:F9"/>
    <mergeCell ref="G5:G9"/>
    <mergeCell ref="W5:W9"/>
    <mergeCell ref="X5:X9"/>
  </mergeCells>
  <pageMargins left="0.38" right="0.18" top="0.75" bottom="0.75" header="0.30000001192092901" footer="0.30000001192092901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selection activeCell="Y18" sqref="Y18"/>
    </sheetView>
  </sheetViews>
  <sheetFormatPr defaultColWidth="9" defaultRowHeight="12.75"/>
  <cols>
    <col min="1" max="1" width="8.85546875" customWidth="1"/>
    <col min="2" max="2" width="4.5703125" customWidth="1"/>
    <col min="3" max="3" width="12.5703125" customWidth="1"/>
    <col min="4" max="4" width="10" customWidth="1"/>
    <col min="5" max="5" width="16.28515625" customWidth="1"/>
    <col min="6" max="6" width="12.140625" customWidth="1"/>
    <col min="7" max="7" width="6.5703125" customWidth="1"/>
    <col min="8" max="12" width="3.7109375" customWidth="1"/>
    <col min="13" max="22" width="9" hidden="1" customWidth="1"/>
    <col min="23" max="23" width="6.42578125" customWidth="1"/>
    <col min="24" max="24" width="9" hidden="1" customWidth="1"/>
    <col min="25" max="25" width="12.42578125" customWidth="1"/>
    <col min="26" max="26" width="34" customWidth="1"/>
  </cols>
  <sheetData>
    <row r="1" spans="1:26" ht="16.5">
      <c r="A1" s="95" t="s">
        <v>181</v>
      </c>
      <c r="B1" s="1"/>
      <c r="C1" s="1"/>
      <c r="D1" s="1"/>
      <c r="E1" s="1"/>
      <c r="F1" s="2"/>
    </row>
    <row r="2" spans="1:26" ht="15.75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>
      <c r="A3" s="106" t="s">
        <v>191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4"/>
    </row>
    <row r="4" spans="1:26" ht="15.75">
      <c r="A4" s="5"/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16" t="s">
        <v>0</v>
      </c>
      <c r="B5" s="116" t="s">
        <v>1</v>
      </c>
      <c r="C5" s="116" t="s">
        <v>2</v>
      </c>
      <c r="D5" s="116" t="s">
        <v>3</v>
      </c>
      <c r="E5" s="116" t="s">
        <v>4</v>
      </c>
      <c r="F5" s="116" t="s">
        <v>5</v>
      </c>
      <c r="G5" s="116" t="s">
        <v>6</v>
      </c>
      <c r="H5" s="116" t="s">
        <v>103</v>
      </c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9"/>
      <c r="W5" s="116" t="s">
        <v>7</v>
      </c>
      <c r="X5" s="116" t="s">
        <v>12</v>
      </c>
      <c r="Y5" s="116" t="s">
        <v>8</v>
      </c>
      <c r="Z5" s="116" t="s">
        <v>9</v>
      </c>
    </row>
    <row r="6" spans="1:26" ht="18" customHeight="1">
      <c r="A6" s="117"/>
      <c r="B6" s="117"/>
      <c r="C6" s="117"/>
      <c r="D6" s="117"/>
      <c r="E6" s="117"/>
      <c r="F6" s="117"/>
      <c r="G6" s="117"/>
      <c r="H6" s="120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2"/>
      <c r="W6" s="117"/>
      <c r="X6" s="117"/>
      <c r="Y6" s="117"/>
      <c r="Z6" s="117"/>
    </row>
    <row r="7" spans="1:26">
      <c r="A7" s="117"/>
      <c r="B7" s="117"/>
      <c r="C7" s="117"/>
      <c r="D7" s="117"/>
      <c r="E7" s="117"/>
      <c r="F7" s="117"/>
      <c r="G7" s="117"/>
      <c r="H7" s="116" t="s">
        <v>10</v>
      </c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9"/>
      <c r="W7" s="117"/>
      <c r="X7" s="117"/>
      <c r="Y7" s="117"/>
      <c r="Z7" s="117"/>
    </row>
    <row r="8" spans="1:26" ht="20.25" customHeight="1">
      <c r="A8" s="117"/>
      <c r="B8" s="117"/>
      <c r="C8" s="117"/>
      <c r="D8" s="117"/>
      <c r="E8" s="117"/>
      <c r="F8" s="117"/>
      <c r="G8" s="117"/>
      <c r="H8" s="120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2"/>
      <c r="W8" s="117"/>
      <c r="X8" s="117"/>
      <c r="Y8" s="117"/>
      <c r="Z8" s="117"/>
    </row>
    <row r="9" spans="1:26" ht="15.75">
      <c r="A9" s="117"/>
      <c r="B9" s="117"/>
      <c r="C9" s="117"/>
      <c r="D9" s="117"/>
      <c r="E9" s="117"/>
      <c r="F9" s="117"/>
      <c r="G9" s="117"/>
      <c r="H9" s="37">
        <v>1</v>
      </c>
      <c r="I9" s="37">
        <v>2</v>
      </c>
      <c r="J9" s="37">
        <v>3</v>
      </c>
      <c r="K9" s="37">
        <v>4</v>
      </c>
      <c r="L9" s="37">
        <v>5</v>
      </c>
      <c r="M9" s="37">
        <v>11</v>
      </c>
      <c r="N9" s="37">
        <v>12</v>
      </c>
      <c r="O9" s="37">
        <v>13</v>
      </c>
      <c r="P9" s="37">
        <v>14</v>
      </c>
      <c r="Q9" s="37">
        <v>15</v>
      </c>
      <c r="R9" s="37">
        <v>16</v>
      </c>
      <c r="S9" s="37">
        <v>17</v>
      </c>
      <c r="T9" s="37">
        <v>18</v>
      </c>
      <c r="U9" s="37">
        <v>19</v>
      </c>
      <c r="V9" s="37">
        <v>20</v>
      </c>
      <c r="W9" s="117"/>
      <c r="X9" s="117"/>
      <c r="Y9" s="117"/>
      <c r="Z9" s="117"/>
    </row>
    <row r="10" spans="1:26" ht="19.5" customHeight="1">
      <c r="A10" s="38" t="s">
        <v>97</v>
      </c>
      <c r="B10" s="39">
        <v>1</v>
      </c>
      <c r="C10" s="33" t="s">
        <v>81</v>
      </c>
      <c r="D10" s="33" t="s">
        <v>82</v>
      </c>
      <c r="E10" s="33" t="s">
        <v>83</v>
      </c>
      <c r="F10" s="34">
        <v>38886</v>
      </c>
      <c r="G10" s="35">
        <v>5</v>
      </c>
      <c r="H10" s="39" t="s">
        <v>67</v>
      </c>
      <c r="I10" s="39" t="s">
        <v>67</v>
      </c>
      <c r="J10" s="39" t="s">
        <v>67</v>
      </c>
      <c r="K10" s="39" t="s">
        <v>67</v>
      </c>
      <c r="L10" s="39" t="s">
        <v>67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>
        <f>SUM(H10:L10)</f>
        <v>0</v>
      </c>
      <c r="X10" s="40"/>
      <c r="Y10" s="41"/>
      <c r="Z10" s="42"/>
    </row>
    <row r="11" spans="1:26" ht="20.25" customHeight="1">
      <c r="A11" s="38" t="s">
        <v>98</v>
      </c>
      <c r="B11" s="43">
        <v>2</v>
      </c>
      <c r="C11" s="49" t="s">
        <v>85</v>
      </c>
      <c r="D11" s="33" t="s">
        <v>86</v>
      </c>
      <c r="E11" s="33" t="s">
        <v>87</v>
      </c>
      <c r="F11" s="52">
        <v>38793</v>
      </c>
      <c r="G11" s="48">
        <v>10</v>
      </c>
      <c r="H11" s="39">
        <v>0</v>
      </c>
      <c r="I11" s="39">
        <v>7</v>
      </c>
      <c r="J11" s="39">
        <v>0</v>
      </c>
      <c r="K11" s="39">
        <v>5</v>
      </c>
      <c r="L11" s="39" t="s">
        <v>67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>
        <f t="shared" ref="W11:W15" si="0">SUM(H11:L11)</f>
        <v>12</v>
      </c>
      <c r="X11" s="40"/>
      <c r="Y11" s="48" t="s">
        <v>105</v>
      </c>
      <c r="Z11" s="44" t="s">
        <v>106</v>
      </c>
    </row>
    <row r="12" spans="1:26" ht="15.75" customHeight="1">
      <c r="A12" s="38" t="s">
        <v>99</v>
      </c>
      <c r="B12" s="39">
        <v>3</v>
      </c>
      <c r="C12" s="49" t="s">
        <v>88</v>
      </c>
      <c r="D12" s="33" t="s">
        <v>89</v>
      </c>
      <c r="E12" s="33" t="s">
        <v>54</v>
      </c>
      <c r="F12" s="52">
        <v>38475</v>
      </c>
      <c r="G12" s="48">
        <v>10</v>
      </c>
      <c r="H12" s="39">
        <v>0</v>
      </c>
      <c r="I12" s="39">
        <v>0</v>
      </c>
      <c r="J12" s="39" t="s">
        <v>67</v>
      </c>
      <c r="K12" s="39">
        <v>7</v>
      </c>
      <c r="L12" s="39"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>
        <f t="shared" si="0"/>
        <v>7</v>
      </c>
      <c r="X12" s="40"/>
      <c r="Y12" s="44"/>
      <c r="Z12" s="44"/>
    </row>
    <row r="13" spans="1:26" ht="15.75" customHeight="1">
      <c r="A13" s="38" t="s">
        <v>100</v>
      </c>
      <c r="B13" s="43">
        <v>4</v>
      </c>
      <c r="C13" s="49" t="s">
        <v>90</v>
      </c>
      <c r="D13" s="33" t="s">
        <v>91</v>
      </c>
      <c r="E13" s="33" t="s">
        <v>80</v>
      </c>
      <c r="F13" s="52">
        <v>38997</v>
      </c>
      <c r="G13" s="48">
        <v>10</v>
      </c>
      <c r="H13" s="39">
        <v>0</v>
      </c>
      <c r="I13" s="39" t="s">
        <v>67</v>
      </c>
      <c r="J13" s="39">
        <v>1</v>
      </c>
      <c r="K13" s="39">
        <v>0</v>
      </c>
      <c r="L13" s="39" t="s">
        <v>67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>
        <f t="shared" si="0"/>
        <v>1</v>
      </c>
      <c r="X13" s="40"/>
      <c r="Y13" s="44"/>
      <c r="Z13" s="44"/>
    </row>
    <row r="14" spans="1:26" ht="20.25" customHeight="1">
      <c r="A14" s="53" t="s">
        <v>101</v>
      </c>
      <c r="B14" s="39">
        <v>5</v>
      </c>
      <c r="C14" s="54" t="s">
        <v>92</v>
      </c>
      <c r="D14" s="55" t="s">
        <v>93</v>
      </c>
      <c r="E14" s="55" t="s">
        <v>94</v>
      </c>
      <c r="F14" s="52">
        <v>38821</v>
      </c>
      <c r="G14" s="48">
        <v>10</v>
      </c>
      <c r="H14" s="39">
        <v>7</v>
      </c>
      <c r="I14" s="39">
        <v>7</v>
      </c>
      <c r="J14" s="39">
        <v>5</v>
      </c>
      <c r="K14" s="39" t="s">
        <v>67</v>
      </c>
      <c r="L14" s="39">
        <v>0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39">
        <f t="shared" si="0"/>
        <v>19</v>
      </c>
      <c r="X14" s="46"/>
      <c r="Y14" s="48" t="s">
        <v>104</v>
      </c>
      <c r="Z14" s="42" t="s">
        <v>106</v>
      </c>
    </row>
    <row r="15" spans="1:26" ht="22.5" customHeight="1">
      <c r="A15" s="53" t="s">
        <v>102</v>
      </c>
      <c r="B15" s="43">
        <v>6</v>
      </c>
      <c r="C15" s="55" t="s">
        <v>95</v>
      </c>
      <c r="D15" s="55" t="s">
        <v>96</v>
      </c>
      <c r="E15" s="55" t="s">
        <v>40</v>
      </c>
      <c r="F15" s="52">
        <v>38742</v>
      </c>
      <c r="G15" s="51">
        <v>10</v>
      </c>
      <c r="H15" s="39">
        <v>0</v>
      </c>
      <c r="I15" s="39">
        <v>0</v>
      </c>
      <c r="J15" s="39">
        <v>6</v>
      </c>
      <c r="K15" s="39" t="s">
        <v>67</v>
      </c>
      <c r="L15" s="39">
        <v>0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39">
        <f t="shared" si="0"/>
        <v>6</v>
      </c>
      <c r="X15" s="46"/>
      <c r="Y15" s="47"/>
      <c r="Z15" s="42"/>
    </row>
    <row r="16" spans="1:26" ht="3" customHeight="1">
      <c r="A16" s="74"/>
      <c r="B16" s="75"/>
      <c r="C16" s="76"/>
      <c r="D16" s="76"/>
      <c r="E16" s="76"/>
      <c r="F16" s="77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8"/>
      <c r="Y16" s="76"/>
      <c r="Z16" s="79"/>
    </row>
    <row r="17" spans="1:26" ht="17.25" hidden="1" customHeight="1">
      <c r="A17" s="74"/>
      <c r="B17" s="80"/>
      <c r="C17" s="75"/>
      <c r="D17" s="75"/>
      <c r="E17" s="75"/>
      <c r="F17" s="77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81"/>
      <c r="Y17" s="75"/>
      <c r="Z17" s="75"/>
    </row>
    <row r="18" spans="1:26" ht="1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ht="15.75">
      <c r="E19" s="9"/>
      <c r="F19" s="9"/>
      <c r="H19" s="10"/>
      <c r="I19" s="10"/>
      <c r="J19" s="10"/>
      <c r="K19" s="10"/>
      <c r="L19" s="10"/>
    </row>
    <row r="20" spans="1:26" ht="15.75">
      <c r="D20" s="9" t="s">
        <v>11</v>
      </c>
      <c r="F20" s="9" t="s">
        <v>180</v>
      </c>
      <c r="H20" s="10"/>
      <c r="I20" s="10"/>
      <c r="J20" s="10"/>
      <c r="K20" s="10"/>
      <c r="L20" s="10"/>
    </row>
    <row r="21" spans="1:26" ht="15.75">
      <c r="D21" s="9"/>
      <c r="E21" s="9"/>
      <c r="F21" s="9"/>
      <c r="H21" s="10"/>
      <c r="I21" s="10"/>
      <c r="J21" s="10"/>
      <c r="K21" s="10"/>
      <c r="L21" s="10"/>
    </row>
    <row r="22" spans="1:26" ht="15.75">
      <c r="D22" s="105" t="s">
        <v>13</v>
      </c>
      <c r="E22" s="105"/>
      <c r="F22" s="93" t="s">
        <v>182</v>
      </c>
      <c r="H22" s="10"/>
      <c r="I22" s="10"/>
      <c r="J22" s="10"/>
      <c r="K22" s="10"/>
      <c r="L22" s="10"/>
    </row>
    <row r="23" spans="1:26" ht="15.75">
      <c r="F23" s="93" t="s">
        <v>184</v>
      </c>
      <c r="G23" s="25"/>
      <c r="H23" s="26"/>
      <c r="I23" s="26"/>
      <c r="J23" s="26"/>
      <c r="K23" s="26"/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1:26" ht="15.75">
      <c r="F24" s="93" t="s">
        <v>189</v>
      </c>
      <c r="G24" s="25"/>
      <c r="H24" s="26"/>
      <c r="I24" s="26"/>
      <c r="J24" s="26"/>
      <c r="K24" s="26"/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6" ht="15.75">
      <c r="F25" s="93" t="s">
        <v>183</v>
      </c>
      <c r="G25" s="27"/>
      <c r="H25" s="28"/>
      <c r="I25" s="28"/>
      <c r="J25" s="25"/>
      <c r="K25" s="25"/>
      <c r="L25" s="28"/>
      <c r="M25" s="28"/>
      <c r="N25" s="29"/>
      <c r="O25" s="28"/>
      <c r="P25" s="28"/>
      <c r="Q25" s="30" t="s">
        <v>84</v>
      </c>
      <c r="R25" s="25"/>
      <c r="S25" s="25"/>
      <c r="T25" s="25"/>
      <c r="U25" s="25"/>
      <c r="V25" s="25"/>
      <c r="W25" s="25"/>
    </row>
    <row r="26" spans="1:26" ht="15.75">
      <c r="E26" s="11"/>
      <c r="F26" s="93" t="s">
        <v>190</v>
      </c>
      <c r="G26" s="25"/>
      <c r="H26" s="26"/>
      <c r="I26" s="26"/>
      <c r="J26" s="26"/>
      <c r="K26" s="26"/>
      <c r="L26" s="26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6" ht="15.75">
      <c r="E27" s="11"/>
      <c r="F27" s="93" t="s">
        <v>187</v>
      </c>
      <c r="G27" s="11"/>
      <c r="H27" s="11"/>
      <c r="I27" s="11"/>
    </row>
    <row r="28" spans="1:26" ht="15.75">
      <c r="E28" s="11"/>
      <c r="F28" s="93" t="s">
        <v>186</v>
      </c>
      <c r="G28" s="11"/>
      <c r="H28" s="11"/>
      <c r="I28" s="11"/>
    </row>
    <row r="29" spans="1:26" ht="15.75">
      <c r="D29" s="15"/>
      <c r="F29" s="93" t="s">
        <v>185</v>
      </c>
      <c r="G29" s="11"/>
      <c r="H29" s="11"/>
      <c r="I29" s="11"/>
    </row>
    <row r="30" spans="1:26" ht="15.75">
      <c r="D30" s="15"/>
      <c r="F30" s="93" t="s">
        <v>188</v>
      </c>
      <c r="G30" s="11"/>
      <c r="H30" s="11"/>
      <c r="I30" s="11"/>
    </row>
    <row r="31" spans="1:26" ht="15">
      <c r="E31" s="12"/>
      <c r="F31" s="11"/>
      <c r="G31" s="11"/>
      <c r="H31" s="11"/>
      <c r="I31" s="11"/>
    </row>
    <row r="32" spans="1:26" ht="15">
      <c r="E32" s="12"/>
      <c r="F32" s="11"/>
      <c r="G32" s="11"/>
      <c r="H32" s="11"/>
      <c r="I32" s="11"/>
    </row>
    <row r="33" spans="5:9" ht="15">
      <c r="E33" s="12"/>
      <c r="F33" s="11"/>
      <c r="G33" s="11"/>
      <c r="H33" s="11"/>
      <c r="I33" s="11"/>
    </row>
    <row r="34" spans="5:9" ht="15">
      <c r="E34" s="12"/>
      <c r="F34" s="11"/>
      <c r="G34" s="11"/>
      <c r="H34" s="11"/>
      <c r="I34" s="11"/>
    </row>
    <row r="35" spans="5:9" ht="15">
      <c r="E35" s="12"/>
      <c r="F35" s="11"/>
      <c r="G35" s="11"/>
      <c r="H35" s="11"/>
      <c r="I35" s="11"/>
    </row>
    <row r="36" spans="5:9" ht="15">
      <c r="E36" s="12"/>
      <c r="F36" s="11"/>
      <c r="G36" s="11"/>
      <c r="H36" s="11"/>
      <c r="I36" s="12"/>
    </row>
  </sheetData>
  <mergeCells count="15">
    <mergeCell ref="D22:E22"/>
    <mergeCell ref="Z5:Z9"/>
    <mergeCell ref="H7:V8"/>
    <mergeCell ref="H5:V6"/>
    <mergeCell ref="A3:Y3"/>
    <mergeCell ref="A5:A9"/>
    <mergeCell ref="B5:B9"/>
    <mergeCell ref="C5:C9"/>
    <mergeCell ref="D5:D9"/>
    <mergeCell ref="E5:E9"/>
    <mergeCell ref="F5:F9"/>
    <mergeCell ref="G5:G9"/>
    <mergeCell ref="W5:W9"/>
    <mergeCell ref="X5:X9"/>
    <mergeCell ref="Y5:Y9"/>
  </mergeCells>
  <dataValidations count="6">
    <dataValidation type="list" allowBlank="1" showInputMessage="1" showErrorMessage="1" sqref="G25">
      <formula1>ovz</formula1>
    </dataValidation>
    <dataValidation type="list" allowBlank="1" showInputMessage="1" showErrorMessage="1" sqref="O25:P25">
      <formula1>work</formula1>
    </dataValidation>
    <dataValidation type="list" allowBlank="1" showInputMessage="1" showErrorMessage="1" sqref="M25">
      <formula1>type</formula1>
    </dataValidation>
    <dataValidation type="list" allowBlank="1" showInputMessage="1" showErrorMessage="1" sqref="I25">
      <formula1>municipal</formula1>
    </dataValidation>
    <dataValidation type="list" allowBlank="1" showInputMessage="1" showErrorMessage="1" sqref="L25">
      <formula1>t_class</formula1>
    </dataValidation>
    <dataValidation type="list" allowBlank="1" showInputMessage="1" showErrorMessage="1" sqref="H25">
      <formula1>rf</formula1>
    </dataValidation>
  </dataValidations>
  <pageMargins left="0.2" right="0.31" top="0.74803149606299213" bottom="0.74803149606299213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Сморгон</cp:lastModifiedBy>
  <cp:lastPrinted>2023-12-04T09:34:58Z</cp:lastPrinted>
  <dcterms:created xsi:type="dcterms:W3CDTF">2023-11-13T09:56:00Z</dcterms:created>
  <dcterms:modified xsi:type="dcterms:W3CDTF">2023-12-04T09:35:16Z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086A6D309C994003AC2874BFFDC58EA2_12</vt:lpwstr>
  </property>
  <property fmtid="{D5CDD505-2E9C-101B-9397-08002B2CF9AE}" pid="3" name="KSOProductBuildVer">
    <vt:lpwstr>1049-12.2.0.13266</vt:lpwstr>
  </property>
</Properties>
</file>